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БАБАХА\"/>
    </mc:Choice>
  </mc:AlternateContent>
  <xr:revisionPtr revIDLastSave="0" documentId="13_ncr:1_{B438AD1F-551F-48C0-BCE9-6F384CE4A1E0}" xr6:coauthVersionLast="47" xr6:coauthVersionMax="47" xr10:uidLastSave="{00000000-0000-0000-0000-000000000000}"/>
  <bookViews>
    <workbookView xWindow="-108" yWindow="-108" windowWidth="23256" windowHeight="12456" xr2:uid="{D93D628C-2A5F-4B8E-A54D-DA60394544AD}"/>
  </bookViews>
  <sheets>
    <sheet name="Протокол" sheetId="1" r:id="rId1"/>
    <sheet name="Сводка Абсолют (справочно)" sheetId="2" r:id="rId2"/>
    <sheet name="Чистое время гонки (справочно)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9" i="1" l="1"/>
  <c r="AI10" i="1"/>
  <c r="AI11" i="1"/>
  <c r="AI8" i="1"/>
  <c r="U26" i="4"/>
  <c r="U25" i="4"/>
  <c r="U24" i="4"/>
  <c r="U22" i="4"/>
  <c r="U21" i="4"/>
  <c r="U20" i="4"/>
  <c r="U19" i="4"/>
  <c r="U18" i="4"/>
  <c r="U17" i="4"/>
  <c r="U15" i="4"/>
  <c r="U13" i="4"/>
  <c r="U12" i="4"/>
  <c r="U11" i="4"/>
  <c r="U9" i="4"/>
  <c r="U8" i="4"/>
  <c r="U6" i="4"/>
  <c r="U7" i="4"/>
  <c r="U5" i="4"/>
  <c r="T26" i="4"/>
  <c r="T25" i="4"/>
  <c r="T24" i="4"/>
  <c r="T21" i="4"/>
  <c r="T20" i="4"/>
  <c r="T19" i="4"/>
  <c r="T18" i="4"/>
  <c r="T17" i="4"/>
  <c r="T12" i="4"/>
  <c r="V12" i="4" s="1"/>
  <c r="T11" i="4"/>
  <c r="T6" i="4"/>
  <c r="T5" i="4"/>
  <c r="P26" i="4"/>
  <c r="P25" i="4"/>
  <c r="P24" i="4"/>
  <c r="P21" i="4"/>
  <c r="P20" i="4"/>
  <c r="P19" i="4"/>
  <c r="P18" i="4"/>
  <c r="P17" i="4"/>
  <c r="P13" i="4"/>
  <c r="V13" i="4" s="1"/>
  <c r="P12" i="4"/>
  <c r="P11" i="4"/>
  <c r="P9" i="4"/>
  <c r="V9" i="4" s="1"/>
  <c r="P6" i="4"/>
  <c r="P7" i="4"/>
  <c r="V7" i="4" s="1"/>
  <c r="P5" i="4"/>
  <c r="L26" i="4"/>
  <c r="L25" i="4"/>
  <c r="L24" i="4"/>
  <c r="L21" i="4"/>
  <c r="L20" i="4"/>
  <c r="L19" i="4"/>
  <c r="L18" i="4"/>
  <c r="L17" i="4"/>
  <c r="L13" i="4"/>
  <c r="L12" i="4"/>
  <c r="L11" i="4"/>
  <c r="L8" i="4"/>
  <c r="L6" i="4"/>
  <c r="L7" i="4"/>
  <c r="L5" i="4"/>
  <c r="H26" i="4"/>
  <c r="V26" i="4" s="1"/>
  <c r="H25" i="4"/>
  <c r="V25" i="4" s="1"/>
  <c r="H24" i="4"/>
  <c r="V24" i="4" s="1"/>
  <c r="H22" i="4"/>
  <c r="V22" i="4" s="1"/>
  <c r="H21" i="4"/>
  <c r="H20" i="4"/>
  <c r="H19" i="4"/>
  <c r="H18" i="4"/>
  <c r="H17" i="4"/>
  <c r="H15" i="4"/>
  <c r="V15" i="4" s="1"/>
  <c r="H13" i="4"/>
  <c r="H11" i="4"/>
  <c r="H7" i="4"/>
  <c r="H6" i="4"/>
  <c r="H8" i="4"/>
  <c r="V8" i="4" s="1"/>
  <c r="H5" i="4"/>
  <c r="AF28" i="1"/>
  <c r="AG28" i="1" s="1"/>
  <c r="Y28" i="1"/>
  <c r="Z28" i="1" s="1"/>
  <c r="Q28" i="1"/>
  <c r="R28" i="1" s="1"/>
  <c r="J28" i="1"/>
  <c r="AF27" i="1"/>
  <c r="AG27" i="1" s="1"/>
  <c r="Y27" i="1"/>
  <c r="Z27" i="1" s="1"/>
  <c r="Q27" i="1"/>
  <c r="R27" i="1" s="1"/>
  <c r="J27" i="1"/>
  <c r="K27" i="1" s="1"/>
  <c r="AF26" i="1"/>
  <c r="AG26" i="1" s="1"/>
  <c r="Y26" i="1"/>
  <c r="Z26" i="1" s="1"/>
  <c r="Q26" i="1"/>
  <c r="R26" i="1" s="1"/>
  <c r="J26" i="1"/>
  <c r="K26" i="1" s="1"/>
  <c r="J24" i="1"/>
  <c r="K24" i="1" s="1"/>
  <c r="AF23" i="1"/>
  <c r="Y23" i="1"/>
  <c r="Z23" i="1" s="1"/>
  <c r="Q23" i="1"/>
  <c r="R23" i="1" s="1"/>
  <c r="J23" i="1"/>
  <c r="K23" i="1" s="1"/>
  <c r="AF22" i="1"/>
  <c r="AG22" i="1" s="1"/>
  <c r="Y22" i="1"/>
  <c r="Z22" i="1" s="1"/>
  <c r="Q22" i="1"/>
  <c r="R22" i="1" s="1"/>
  <c r="AF21" i="1"/>
  <c r="AG21" i="1" s="1"/>
  <c r="Y21" i="1"/>
  <c r="Z21" i="1" s="1"/>
  <c r="R21" i="1"/>
  <c r="Q21" i="1"/>
  <c r="J21" i="1"/>
  <c r="K21" i="1" s="1"/>
  <c r="AF20" i="1"/>
  <c r="AG20" i="1" s="1"/>
  <c r="Y20" i="1"/>
  <c r="Z20" i="1" s="1"/>
  <c r="Q20" i="1"/>
  <c r="R20" i="1" s="1"/>
  <c r="J20" i="1"/>
  <c r="K20" i="1" s="1"/>
  <c r="AF19" i="1"/>
  <c r="AG19" i="1" s="1"/>
  <c r="Y19" i="1"/>
  <c r="Z19" i="1" s="1"/>
  <c r="Q19" i="1"/>
  <c r="R19" i="1" s="1"/>
  <c r="J19" i="1"/>
  <c r="K19" i="1" s="1"/>
  <c r="J17" i="1"/>
  <c r="K17" i="1" s="1"/>
  <c r="Y15" i="1"/>
  <c r="Z15" i="1" s="1"/>
  <c r="Q15" i="1"/>
  <c r="R15" i="1" s="1"/>
  <c r="J15" i="1"/>
  <c r="K15" i="1" s="1"/>
  <c r="AF14" i="1"/>
  <c r="AG14" i="1" s="1"/>
  <c r="Y14" i="1"/>
  <c r="Z14" i="1" s="1"/>
  <c r="Q14" i="1"/>
  <c r="R14" i="1" s="1"/>
  <c r="AF13" i="1"/>
  <c r="AG13" i="1" s="1"/>
  <c r="Y13" i="1"/>
  <c r="Z13" i="1" s="1"/>
  <c r="Q13" i="1"/>
  <c r="R13" i="1" s="1"/>
  <c r="J13" i="1"/>
  <c r="K13" i="1" s="1"/>
  <c r="AH11" i="1"/>
  <c r="Y11" i="1"/>
  <c r="S11" i="1"/>
  <c r="Q10" i="1"/>
  <c r="R10" i="1" s="1"/>
  <c r="J10" i="1"/>
  <c r="K10" i="1" s="1"/>
  <c r="AF8" i="1"/>
  <c r="AG8" i="1" s="1"/>
  <c r="Q8" i="1"/>
  <c r="R8" i="1" s="1"/>
  <c r="J8" i="1"/>
  <c r="K8" i="1" s="1"/>
  <c r="Y9" i="1"/>
  <c r="Q9" i="1"/>
  <c r="R9" i="1" s="1"/>
  <c r="J9" i="1"/>
  <c r="K9" i="1" s="1"/>
  <c r="AF7" i="1"/>
  <c r="AG7" i="1" s="1"/>
  <c r="Y7" i="1"/>
  <c r="Z7" i="1" s="1"/>
  <c r="Q7" i="1"/>
  <c r="R7" i="1" s="1"/>
  <c r="J7" i="1"/>
  <c r="K7" i="1" s="1"/>
  <c r="V17" i="4" l="1"/>
  <c r="V18" i="4"/>
  <c r="V21" i="4"/>
  <c r="V6" i="4"/>
  <c r="V19" i="4"/>
  <c r="V20" i="4"/>
  <c r="V5" i="4"/>
  <c r="V11" i="4"/>
  <c r="AH7" i="1"/>
  <c r="AH17" i="1"/>
  <c r="AI17" i="1" s="1"/>
  <c r="S17" i="1"/>
  <c r="S24" i="1"/>
  <c r="AH24" i="1"/>
  <c r="S19" i="1"/>
  <c r="AH19" i="1"/>
  <c r="AH9" i="1"/>
  <c r="S9" i="1"/>
  <c r="AH22" i="1"/>
  <c r="AI22" i="1" s="1"/>
  <c r="S22" i="1"/>
  <c r="AH27" i="1"/>
  <c r="AI27" i="1" s="1"/>
  <c r="S27" i="1"/>
  <c r="AH8" i="1"/>
  <c r="S8" i="1"/>
  <c r="AH14" i="1"/>
  <c r="S14" i="1"/>
  <c r="S20" i="1"/>
  <c r="AH20" i="1"/>
  <c r="AI20" i="1" s="1"/>
  <c r="AH23" i="1"/>
  <c r="AI23" i="1" s="1"/>
  <c r="S23" i="1"/>
  <c r="AH10" i="1"/>
  <c r="S10" i="1"/>
  <c r="S15" i="1"/>
  <c r="AH15" i="1"/>
  <c r="S7" i="1"/>
  <c r="S21" i="1"/>
  <c r="AH21" i="1"/>
  <c r="AH28" i="1"/>
  <c r="S28" i="1"/>
  <c r="S26" i="1"/>
  <c r="AH26" i="1"/>
  <c r="AH13" i="1"/>
  <c r="S13" i="1"/>
  <c r="AI24" i="1" l="1"/>
  <c r="AI15" i="1"/>
  <c r="AI28" i="1"/>
  <c r="AI21" i="1"/>
  <c r="AI1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Q8" authorId="0" shapeId="0" xr:uid="{B0C5A553-5FD9-44AD-B805-91DE674CBA3D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раннее прибытие на КВ-старт 1 мин</t>
        </r>
      </text>
    </comment>
    <comment ref="M10" authorId="0" shapeId="0" xr:uid="{DF2E887E-F379-47F1-B3A2-A2B06308028D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 горят фары на стопе</t>
        </r>
      </text>
    </comment>
    <comment ref="Q10" authorId="0" shapeId="0" xr:uid="{24A32061-19C7-47DD-9F6E-F93A2EAC2F7D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раннее прибытие на КВ-старт 1 мин + не горят фары на КВ-стоп</t>
        </r>
      </text>
    </comment>
    <comment ref="Q13" authorId="0" shapeId="0" xr:uid="{E3B0165C-DD1B-43D1-8F0E-F120B984D208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раннее прибытие на КВ-старт 4 мин</t>
        </r>
      </text>
    </comment>
    <comment ref="E14" authorId="0" shapeId="0" xr:uid="{386254C3-79F8-473D-9381-4EFA6CF355FB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дисквал по заезду, стартовал против шерсти и неподчинился показанному ПБ-6 красному флагу</t>
        </r>
      </text>
    </comment>
    <comment ref="Q14" authorId="0" shapeId="0" xr:uid="{6A4F03E6-2505-460C-A846-C026B61F1C01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раннее прибытие на КВ-старт 1 мин + фальстарт 2 сек</t>
        </r>
      </text>
    </comment>
    <comment ref="Q15" authorId="0" shapeId="0" xr:uid="{5B5ED06A-FEBD-49E5-97C2-11E87740470C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раннее прибытие на КВ-старт 1 мин</t>
        </r>
      </text>
    </comment>
    <comment ref="U21" authorId="0" shapeId="0" xr:uid="{E8AC16E9-5CF7-48CA-876A-F0A946BB8D5B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ретардер</t>
        </r>
      </text>
    </comment>
    <comment ref="Y21" authorId="0" shapeId="0" xr:uid="{1173A538-C43C-4E52-BDFB-D5CBF03E8603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сбитие конуса на ретардере</t>
        </r>
      </text>
    </comment>
    <comment ref="E26" authorId="0" shapeId="0" xr:uid="{09BA8CDF-C151-4871-806D-6F066CB89416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опоздание на кв-старт 1 мин</t>
        </r>
      </text>
    </comment>
    <comment ref="J26" authorId="0" shapeId="0" xr:uid="{FFD7FCA5-FB1A-4A98-93E3-7E8813FA3827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опоздание на КВ-старт 1 мин</t>
        </r>
      </text>
    </comment>
    <comment ref="AB27" authorId="0" shapeId="0" xr:uid="{0E82CA36-B9EB-4579-B31C-7140AF7539FE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ретардер</t>
        </r>
      </text>
    </comment>
    <comment ref="AF27" authorId="0" shapeId="0" xr:uid="{8C5A7FE6-3FFE-4DCC-AFB6-A1A817061627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сбит конус на ретардере</t>
        </r>
      </text>
    </comment>
    <comment ref="F28" authorId="0" shapeId="0" xr:uid="{F8358177-2638-4978-A48C-3825629A7A51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неостановка на КВ-стоп</t>
        </r>
      </text>
    </comment>
    <comment ref="J28" authorId="0" shapeId="0" xr:uid="{7047C880-5B32-478C-A454-1151DE39FBA2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неостановка на КВ-стоп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8" authorId="0" shapeId="0" xr:uid="{CB2103E6-A6A8-40A8-B05E-8D23184F7B94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 горят фары на стопе</t>
        </r>
      </text>
    </comment>
    <comment ref="E12" authorId="0" shapeId="0" xr:uid="{BC08A304-9EAD-4ECF-A9ED-9793BDA41ADD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дисквал по заезду, стартовал против шерсти и не подчинился показанному ПБ-6 красному флагу</t>
        </r>
      </text>
    </comment>
    <comment ref="N19" authorId="0" shapeId="0" xr:uid="{B5F52202-809F-4F5F-9E8B-9299D570A539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ретардер</t>
        </r>
      </text>
    </comment>
    <comment ref="E24" authorId="0" shapeId="0" xr:uid="{AE6994FE-10CA-43A2-B624-5527A453A4F5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опоздание на кв-старт 1 мин</t>
        </r>
      </text>
    </comment>
    <comment ref="R25" authorId="0" shapeId="0" xr:uid="{AFC8AB15-01E1-41F4-B1D6-B1580934043F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ретардер</t>
        </r>
      </text>
    </comment>
    <comment ref="F26" authorId="0" shapeId="0" xr:uid="{819F5867-B657-46BC-8097-E051087688AA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неостановка на КВ-стоп</t>
        </r>
      </text>
    </comment>
  </commentList>
</comments>
</file>

<file path=xl/sharedStrings.xml><?xml version="1.0" encoding="utf-8"?>
<sst xmlns="http://schemas.openxmlformats.org/spreadsheetml/2006/main" count="286" uniqueCount="90">
  <si>
    <t>Мини-БАХА, Лепельский р-н, 4-6 сентября 2026 г.</t>
  </si>
  <si>
    <t>Список участников</t>
  </si>
  <si>
    <t>Время СУ-1,2 + пенализации</t>
  </si>
  <si>
    <t>Итоговое время гонки + пенализации</t>
  </si>
  <si>
    <t>Отставание от лидера гонки (категории)</t>
  </si>
  <si>
    <t>МЕСТО</t>
  </si>
  <si>
    <t>Стартовый номер</t>
  </si>
  <si>
    <t>Автомобиль</t>
  </si>
  <si>
    <t>Экипаж</t>
  </si>
  <si>
    <t>Город, организация</t>
  </si>
  <si>
    <t>Время Старта СУ-1</t>
  </si>
  <si>
    <t>Время КВ-СТОП СУ-1</t>
  </si>
  <si>
    <t>КП-1</t>
  </si>
  <si>
    <t>КП-2</t>
  </si>
  <si>
    <t>КП-3</t>
  </si>
  <si>
    <t>Пенализация</t>
  </si>
  <si>
    <t>Время СУ-1 + пенализации</t>
  </si>
  <si>
    <t>Время Старта СУ-2</t>
  </si>
  <si>
    <t>Время КВ-СТОП СУ-2</t>
  </si>
  <si>
    <t>Время СУ-2 + пенализации</t>
  </si>
  <si>
    <t>Время Старта СУ-3</t>
  </si>
  <si>
    <t>Время КВ-СТОП СУ-3</t>
  </si>
  <si>
    <t>Время СУ-3 + пенализации</t>
  </si>
  <si>
    <t>Время Старта СУ-4</t>
  </si>
  <si>
    <t>Время КВ-СТОП СУ-4</t>
  </si>
  <si>
    <t>Время СУ-4 + пенализации</t>
  </si>
  <si>
    <t>Спорт</t>
  </si>
  <si>
    <t>Нива 2121</t>
  </si>
  <si>
    <t>Николаев Олег / Гусар Александр</t>
  </si>
  <si>
    <t>Минск</t>
  </si>
  <si>
    <t>Мицубиси Паджеро</t>
  </si>
  <si>
    <t>Леоненко Сергей / Володько Вадим</t>
  </si>
  <si>
    <t>Лепель</t>
  </si>
  <si>
    <t>нестарт</t>
  </si>
  <si>
    <t>нестарт = ФП</t>
  </si>
  <si>
    <t>Ваз 2121</t>
  </si>
  <si>
    <t>Кощенко Андрей / Кириенко Лада</t>
  </si>
  <si>
    <t>Гомель</t>
  </si>
  <si>
    <t>превышение норматива = ФП</t>
  </si>
  <si>
    <t>Джип Чероки</t>
  </si>
  <si>
    <t>Архипов Евгений / Борисовец Наталья</t>
  </si>
  <si>
    <t>Борисов</t>
  </si>
  <si>
    <t>Нива Прото</t>
  </si>
  <si>
    <t>Леоненко Денис / Дементей Даниил</t>
  </si>
  <si>
    <t>аг Горки Лепельский р-н</t>
  </si>
  <si>
    <t>нефиниш</t>
  </si>
  <si>
    <t>нефиниш = ФП</t>
  </si>
  <si>
    <t>УТВ Спорт</t>
  </si>
  <si>
    <t>BRP MAVERICK R XRS</t>
  </si>
  <si>
    <t>Солоневич Павел / Галковский Павел</t>
  </si>
  <si>
    <t>BRP MAVERICK R</t>
  </si>
  <si>
    <t>Рубацкий Дмитрий / Сверчкова Кристина</t>
  </si>
  <si>
    <t>дисквал на СУ-1</t>
  </si>
  <si>
    <t>дисквал = ФП</t>
  </si>
  <si>
    <t>BRN Can-Am</t>
  </si>
  <si>
    <t>Леонов Иван / Оруджов Руслан</t>
  </si>
  <si>
    <t>Санкт-Петербург</t>
  </si>
  <si>
    <t>Спорт Трофи</t>
  </si>
  <si>
    <t>Эксклюзив</t>
  </si>
  <si>
    <t>Вавренюк Сергей / Косовцев Алексей</t>
  </si>
  <si>
    <t>Брест</t>
  </si>
  <si>
    <t>Рейд</t>
  </si>
  <si>
    <t>Тойота ЛК 150</t>
  </si>
  <si>
    <t>Ротченков Сергей / Чичкан Александр</t>
  </si>
  <si>
    <t>Киа Спортейдж</t>
  </si>
  <si>
    <t>Карпук Анатолий / Карпук Павел</t>
  </si>
  <si>
    <t>Mitsubishi Pajero</t>
  </si>
  <si>
    <t>Завалей Кирилл / Дядечкин Игорь</t>
  </si>
  <si>
    <t>ВАЗ 21214</t>
  </si>
  <si>
    <t>Кузнецов Дмитрий / Михайлов Андрей</t>
  </si>
  <si>
    <t>Merсedes MK350</t>
  </si>
  <si>
    <t>Комаровский Владислав / Корецкий Алексей</t>
  </si>
  <si>
    <t xml:space="preserve">Land Rover </t>
  </si>
  <si>
    <t>Матюш Андрей / Ходнаев Пётр</t>
  </si>
  <si>
    <t>УТВ Рейд</t>
  </si>
  <si>
    <t>YAMAHA YXZ</t>
  </si>
  <si>
    <t>Киселёв Максим / Гладкий Николай</t>
  </si>
  <si>
    <t>д.Каменица-Жировецкая</t>
  </si>
  <si>
    <t>Can-AM MAVERICK</t>
  </si>
  <si>
    <t>Журавский Максим / Супрюнюк Эдуард</t>
  </si>
  <si>
    <t>BRP Maverick Х3</t>
  </si>
  <si>
    <t>Гриневич Николай / Багдасарьян Дмитрий</t>
  </si>
  <si>
    <t>РЕЗУЛЬТАТЫ СОРЕВНОВАНИЯ</t>
  </si>
  <si>
    <t>Чистое время СУ-1</t>
  </si>
  <si>
    <t>Чистое время СУ-2</t>
  </si>
  <si>
    <t>Чистое время СУ-3</t>
  </si>
  <si>
    <t>Пройдено полных кругов</t>
  </si>
  <si>
    <t>Итоговое время гонки чистое</t>
  </si>
  <si>
    <t>Чистое время СУ-4</t>
  </si>
  <si>
    <t>Пройдено полных кругов 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</si>
</sst>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:ss.0"/>
    <numFmt numFmtId="165" formatCode="hh:mm:ss.00"/>
    <numFmt numFmtId="166" formatCode="[$-F400]h:mm:ss\ AM/PM"/>
  </numFmts>
  <fonts count="19" x14ac:knownFonts="1">
    <font>
      <sz val="11"/>
      <color rgb="FF000000"/>
      <name val="Calibri"/>
    </font>
    <font>
      <b/>
      <sz val="15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5"/>
      <color rgb="FFFF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1"/>
      <name val="Arial"/>
      <family val="2"/>
      <charset val="204"/>
    </font>
    <font>
      <sz val="11"/>
      <color rgb="FFFF0000"/>
      <name val="Arial"/>
      <family val="2"/>
      <charset val="204"/>
    </font>
    <font>
      <b/>
      <sz val="11"/>
      <color rgb="FFFF0000"/>
      <name val="Arial"/>
      <family val="2"/>
      <charset val="204"/>
    </font>
    <font>
      <b/>
      <sz val="16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1"/>
      <name val="Arial"/>
      <family val="2"/>
      <charset val="204"/>
    </font>
    <font>
      <b/>
      <sz val="14"/>
      <color rgb="FF000000"/>
      <name val="Arial"/>
      <family val="2"/>
      <charset val="204"/>
    </font>
    <font>
      <b/>
      <sz val="14"/>
      <name val="Arial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4"/>
      <name val="Arial"/>
      <family val="2"/>
      <charset val="204"/>
    </font>
    <font>
      <sz val="14"/>
      <color rgb="FF00000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99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FFCC00"/>
        <bgColor rgb="FFFFCC00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rgb="FFFFFF00"/>
      </patternFill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/>
    <xf numFmtId="164" fontId="2" fillId="0" borderId="0" xfId="0" applyNumberFormat="1" applyFont="1"/>
    <xf numFmtId="0" fontId="6" fillId="0" borderId="0" xfId="0" applyFont="1"/>
    <xf numFmtId="0" fontId="9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9" xfId="0" applyFont="1" applyBorder="1"/>
    <xf numFmtId="165" fontId="2" fillId="0" borderId="9" xfId="0" applyNumberFormat="1" applyFont="1" applyBorder="1" applyAlignment="1">
      <alignment horizontal="center" vertical="center"/>
    </xf>
    <xf numFmtId="1" fontId="2" fillId="4" borderId="9" xfId="0" applyNumberFormat="1" applyFont="1" applyFill="1" applyBorder="1" applyAlignment="1">
      <alignment horizontal="center" vertical="center"/>
    </xf>
    <xf numFmtId="165" fontId="4" fillId="3" borderId="9" xfId="0" applyNumberFormat="1" applyFont="1" applyFill="1" applyBorder="1" applyAlignment="1">
      <alignment horizontal="center" vertical="center"/>
    </xf>
    <xf numFmtId="165" fontId="11" fillId="0" borderId="9" xfId="0" applyNumberFormat="1" applyFont="1" applyBorder="1" applyAlignment="1">
      <alignment horizontal="center" vertical="center"/>
    </xf>
    <xf numFmtId="165" fontId="6" fillId="0" borderId="9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65" fontId="7" fillId="3" borderId="9" xfId="0" applyNumberFormat="1" applyFont="1" applyFill="1" applyBorder="1" applyAlignment="1">
      <alignment horizontal="center" vertical="center"/>
    </xf>
    <xf numFmtId="165" fontId="6" fillId="0" borderId="9" xfId="0" applyNumberFormat="1" applyFont="1" applyBorder="1" applyAlignment="1">
      <alignment horizontal="center" vertical="center" wrapText="1"/>
    </xf>
    <xf numFmtId="1" fontId="5" fillId="4" borderId="9" xfId="0" applyNumberFormat="1" applyFont="1" applyFill="1" applyBorder="1" applyAlignment="1">
      <alignment horizontal="center" vertical="center"/>
    </xf>
    <xf numFmtId="165" fontId="5" fillId="0" borderId="9" xfId="0" applyNumberFormat="1" applyFont="1" applyBorder="1" applyAlignment="1">
      <alignment horizontal="center" vertical="center"/>
    </xf>
    <xf numFmtId="165" fontId="10" fillId="3" borderId="9" xfId="0" applyNumberFormat="1" applyFont="1" applyFill="1" applyBorder="1" applyAlignment="1">
      <alignment horizontal="center" vertical="center"/>
    </xf>
    <xf numFmtId="1" fontId="5" fillId="4" borderId="5" xfId="0" applyNumberFormat="1" applyFont="1" applyFill="1" applyBorder="1" applyAlignment="1">
      <alignment horizontal="center" vertical="center"/>
    </xf>
    <xf numFmtId="165" fontId="12" fillId="0" borderId="9" xfId="0" applyNumberFormat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165" fontId="5" fillId="0" borderId="9" xfId="0" applyNumberFormat="1" applyFont="1" applyBorder="1" applyAlignment="1">
      <alignment horizontal="center" vertical="center" wrapText="1"/>
    </xf>
    <xf numFmtId="165" fontId="7" fillId="3" borderId="9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5" fillId="0" borderId="9" xfId="0" applyFont="1" applyBorder="1" applyAlignment="1">
      <alignment horizontal="center" vertical="center"/>
    </xf>
    <xf numFmtId="165" fontId="6" fillId="0" borderId="10" xfId="0" applyNumberFormat="1" applyFont="1" applyBorder="1" applyAlignment="1">
      <alignment horizontal="center" vertical="center"/>
    </xf>
    <xf numFmtId="0" fontId="4" fillId="2" borderId="13" xfId="0" applyFont="1" applyFill="1" applyBorder="1" applyAlignment="1">
      <alignment horizontal="left"/>
    </xf>
    <xf numFmtId="0" fontId="5" fillId="0" borderId="9" xfId="0" applyFont="1" applyBorder="1"/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5" fillId="0" borderId="10" xfId="0" applyFont="1" applyBorder="1"/>
    <xf numFmtId="0" fontId="5" fillId="0" borderId="10" xfId="0" applyFont="1" applyBorder="1" applyAlignment="1">
      <alignment horizontal="left" vertical="center"/>
    </xf>
    <xf numFmtId="1" fontId="6" fillId="4" borderId="9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3" borderId="5" xfId="0" applyFont="1" applyFill="1" applyBorder="1" applyAlignment="1">
      <alignment vertical="center" wrapText="1"/>
    </xf>
    <xf numFmtId="166" fontId="18" fillId="0" borderId="0" xfId="0" applyNumberFormat="1" applyFont="1" applyAlignment="1">
      <alignment horizontal="center" vertical="center"/>
    </xf>
    <xf numFmtId="166" fontId="11" fillId="2" borderId="12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/>
    </xf>
    <xf numFmtId="166" fontId="17" fillId="0" borderId="0" xfId="0" applyNumberFormat="1" applyFont="1" applyBorder="1" applyAlignment="1">
      <alignment horizontal="center" vertical="center"/>
    </xf>
    <xf numFmtId="0" fontId="2" fillId="0" borderId="0" xfId="0" applyFont="1" applyBorder="1"/>
    <xf numFmtId="166" fontId="18" fillId="0" borderId="0" xfId="0" applyNumberFormat="1" applyFont="1" applyBorder="1" applyAlignment="1">
      <alignment horizontal="center" vertical="center"/>
    </xf>
    <xf numFmtId="2" fontId="4" fillId="2" borderId="12" xfId="0" applyNumberFormat="1" applyFont="1" applyFill="1" applyBorder="1" applyAlignment="1">
      <alignment horizontal="left"/>
    </xf>
    <xf numFmtId="1" fontId="2" fillId="0" borderId="9" xfId="0" applyNumberFormat="1" applyFont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left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4" fillId="2" borderId="0" xfId="0" applyNumberFormat="1" applyFont="1" applyFill="1" applyAlignment="1">
      <alignment horizontal="left"/>
    </xf>
    <xf numFmtId="2" fontId="1" fillId="0" borderId="0" xfId="0" applyNumberFormat="1" applyFont="1" applyAlignment="1">
      <alignment horizontal="left" vertical="center" wrapText="1"/>
    </xf>
    <xf numFmtId="2" fontId="2" fillId="0" borderId="0" xfId="0" applyNumberFormat="1" applyFont="1"/>
    <xf numFmtId="2" fontId="4" fillId="2" borderId="9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Fill="1" applyAlignment="1">
      <alignment horizontal="left" vertical="center" wrapText="1"/>
    </xf>
    <xf numFmtId="1" fontId="2" fillId="0" borderId="0" xfId="0" applyNumberFormat="1" applyFont="1" applyFill="1"/>
    <xf numFmtId="0" fontId="4" fillId="3" borderId="11" xfId="0" applyFont="1" applyFill="1" applyBorder="1" applyAlignment="1">
      <alignment horizontal="center" vertical="center" wrapText="1"/>
    </xf>
    <xf numFmtId="165" fontId="4" fillId="3" borderId="11" xfId="0" applyNumberFormat="1" applyFont="1" applyFill="1" applyBorder="1" applyAlignment="1">
      <alignment horizontal="center" vertical="center"/>
    </xf>
    <xf numFmtId="1" fontId="4" fillId="5" borderId="14" xfId="0" applyNumberFormat="1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1" fontId="4" fillId="2" borderId="16" xfId="0" applyNumberFormat="1" applyFont="1" applyFill="1" applyBorder="1" applyAlignment="1">
      <alignment horizontal="left"/>
    </xf>
    <xf numFmtId="0" fontId="4" fillId="2" borderId="17" xfId="0" applyFont="1" applyFill="1" applyBorder="1" applyAlignment="1">
      <alignment horizontal="left"/>
    </xf>
    <xf numFmtId="1" fontId="18" fillId="0" borderId="18" xfId="0" applyNumberFormat="1" applyFont="1" applyFill="1" applyBorder="1" applyAlignment="1">
      <alignment horizontal="center" vertical="center"/>
    </xf>
    <xf numFmtId="165" fontId="11" fillId="0" borderId="19" xfId="0" applyNumberFormat="1" applyFont="1" applyBorder="1" applyAlignment="1">
      <alignment horizontal="center" vertical="center"/>
    </xf>
    <xf numFmtId="1" fontId="18" fillId="2" borderId="16" xfId="0" applyNumberFormat="1" applyFont="1" applyFill="1" applyBorder="1" applyAlignment="1">
      <alignment horizontal="left"/>
    </xf>
    <xf numFmtId="1" fontId="18" fillId="2" borderId="20" xfId="0" applyNumberFormat="1" applyFont="1" applyFill="1" applyBorder="1" applyAlignment="1">
      <alignment horizontal="left"/>
    </xf>
    <xf numFmtId="0" fontId="4" fillId="2" borderId="21" xfId="0" applyFont="1" applyFill="1" applyBorder="1" applyAlignment="1">
      <alignment horizontal="left"/>
    </xf>
    <xf numFmtId="1" fontId="18" fillId="0" borderId="22" xfId="0" applyNumberFormat="1" applyFont="1" applyFill="1" applyBorder="1" applyAlignment="1">
      <alignment horizontal="center" vertical="center"/>
    </xf>
    <xf numFmtId="165" fontId="11" fillId="0" borderId="23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3" xfId="0" applyFont="1" applyBorder="1"/>
    <xf numFmtId="0" fontId="5" fillId="0" borderId="4" xfId="0" applyFont="1" applyBorder="1"/>
    <xf numFmtId="0" fontId="5" fillId="0" borderId="6" xfId="0" applyFont="1" applyBorder="1"/>
    <xf numFmtId="0" fontId="5" fillId="0" borderId="1" xfId="0" applyFont="1" applyBorder="1"/>
    <xf numFmtId="0" fontId="5" fillId="0" borderId="7" xfId="0" applyFont="1" applyBorder="1"/>
    <xf numFmtId="0" fontId="4" fillId="3" borderId="5" xfId="0" applyFont="1" applyFill="1" applyBorder="1" applyAlignment="1">
      <alignment horizontal="center" vertical="center" wrapText="1"/>
    </xf>
    <xf numFmtId="0" fontId="5" fillId="0" borderId="8" xfId="0" applyFont="1" applyBorder="1"/>
    <xf numFmtId="0" fontId="5" fillId="0" borderId="10" xfId="0" applyFont="1" applyBorder="1"/>
    <xf numFmtId="0" fontId="7" fillId="3" borderId="5" xfId="0" applyFont="1" applyFill="1" applyBorder="1" applyAlignment="1">
      <alignment horizontal="center" vertical="center" wrapText="1"/>
    </xf>
    <xf numFmtId="0" fontId="6" fillId="0" borderId="8" xfId="0" applyFont="1" applyBorder="1"/>
    <xf numFmtId="0" fontId="6" fillId="0" borderId="10" xfId="0" applyFont="1" applyBorder="1"/>
    <xf numFmtId="0" fontId="8" fillId="4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/>
    <xf numFmtId="0" fontId="4" fillId="0" borderId="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left"/>
    </xf>
    <xf numFmtId="0" fontId="2" fillId="0" borderId="12" xfId="0" applyFont="1" applyBorder="1" applyAlignment="1">
      <alignment horizontal="left" vertical="center"/>
    </xf>
    <xf numFmtId="0" fontId="2" fillId="0" borderId="12" xfId="0" applyFont="1" applyBorder="1"/>
    <xf numFmtId="165" fontId="2" fillId="0" borderId="12" xfId="0" applyNumberFormat="1" applyFont="1" applyBorder="1" applyAlignment="1">
      <alignment horizontal="center" vertical="center"/>
    </xf>
    <xf numFmtId="1" fontId="2" fillId="4" borderId="12" xfId="0" applyNumberFormat="1" applyFont="1" applyFill="1" applyBorder="1" applyAlignment="1">
      <alignment horizontal="center" vertical="center"/>
    </xf>
    <xf numFmtId="165" fontId="4" fillId="3" borderId="12" xfId="0" applyNumberFormat="1" applyFont="1" applyFill="1" applyBorder="1" applyAlignment="1">
      <alignment horizontal="center" vertical="center"/>
    </xf>
    <xf numFmtId="165" fontId="11" fillId="0" borderId="12" xfId="0" applyNumberFormat="1" applyFont="1" applyBorder="1" applyAlignment="1">
      <alignment horizontal="center" vertical="center"/>
    </xf>
    <xf numFmtId="165" fontId="6" fillId="0" borderId="12" xfId="0" applyNumberFormat="1" applyFont="1" applyBorder="1" applyAlignment="1">
      <alignment horizontal="center" vertical="center"/>
    </xf>
    <xf numFmtId="0" fontId="7" fillId="2" borderId="9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1F5D6-64CF-4ED9-9CE2-B91E307B5460}">
  <sheetPr>
    <pageSetUpPr fitToPage="1"/>
  </sheetPr>
  <dimension ref="A1:AJ943"/>
  <sheetViews>
    <sheetView tabSelected="1" zoomScaleNormal="100" workbookViewId="0">
      <pane xSplit="4" ySplit="5" topLeftCell="AC6" activePane="bottomRight" state="frozen"/>
      <selection pane="topRight" activeCell="E1" sqref="E1"/>
      <selection pane="bottomLeft" activeCell="A6" sqref="A6"/>
      <selection pane="bottomRight" activeCell="AH8" sqref="AH8"/>
    </sheetView>
  </sheetViews>
  <sheetFormatPr defaultColWidth="14.44140625" defaultRowHeight="15" customHeight="1" outlineLevelCol="1" x14ac:dyDescent="0.25"/>
  <cols>
    <col min="1" max="1" width="9.88671875" style="3" customWidth="1"/>
    <col min="2" max="2" width="24" style="3" bestFit="1" customWidth="1"/>
    <col min="3" max="3" width="46.109375" style="3" customWidth="1"/>
    <col min="4" max="4" width="25.33203125" style="3" bestFit="1" customWidth="1"/>
    <col min="5" max="5" width="13.109375" style="3" customWidth="1" outlineLevel="1"/>
    <col min="6" max="6" width="12.88671875" style="3" customWidth="1" outlineLevel="1"/>
    <col min="7" max="9" width="6.5546875" style="3" customWidth="1" outlineLevel="1"/>
    <col min="10" max="10" width="13.21875" style="3" bestFit="1" customWidth="1" outlineLevel="1"/>
    <col min="11" max="11" width="16.109375" style="3" customWidth="1"/>
    <col min="12" max="12" width="12.109375" style="3" bestFit="1" customWidth="1" outlineLevel="1"/>
    <col min="13" max="13" width="12.44140625" style="3" customWidth="1" outlineLevel="1"/>
    <col min="14" max="16" width="5.6640625" style="3" customWidth="1" outlineLevel="1"/>
    <col min="17" max="17" width="12.33203125" style="3" customWidth="1" outlineLevel="1"/>
    <col min="18" max="18" width="15.109375" style="3" customWidth="1"/>
    <col min="19" max="19" width="14.33203125" style="3" customWidth="1"/>
    <col min="20" max="21" width="12.109375" style="3" bestFit="1" customWidth="1" outlineLevel="1"/>
    <col min="22" max="24" width="5.44140625" style="3" bestFit="1" customWidth="1" outlineLevel="1"/>
    <col min="25" max="25" width="14.88671875" style="3" customWidth="1" outlineLevel="1"/>
    <col min="26" max="26" width="14.33203125" style="3" customWidth="1"/>
    <col min="27" max="27" width="12" style="3" customWidth="1" outlineLevel="1"/>
    <col min="28" max="28" width="12.109375" style="3" bestFit="1" customWidth="1" outlineLevel="1"/>
    <col min="29" max="31" width="5.5546875" style="3" customWidth="1" outlineLevel="1"/>
    <col min="32" max="32" width="14.21875" style="3" customWidth="1" outlineLevel="1"/>
    <col min="33" max="33" width="12.6640625" style="3" customWidth="1"/>
    <col min="34" max="34" width="20.88671875" style="3" customWidth="1"/>
    <col min="35" max="35" width="18.5546875" style="5" customWidth="1"/>
    <col min="36" max="36" width="12.109375" style="3" customWidth="1"/>
    <col min="37" max="256" width="14.44140625" style="3"/>
    <col min="257" max="257" width="9.88671875" style="3" customWidth="1"/>
    <col min="258" max="258" width="24" style="3" bestFit="1" customWidth="1"/>
    <col min="259" max="259" width="46.109375" style="3" customWidth="1"/>
    <col min="260" max="260" width="25.33203125" style="3" bestFit="1" customWidth="1"/>
    <col min="261" max="261" width="13.109375" style="3" customWidth="1"/>
    <col min="262" max="262" width="12.88671875" style="3" customWidth="1"/>
    <col min="263" max="265" width="6.5546875" style="3" customWidth="1"/>
    <col min="266" max="266" width="13.21875" style="3" bestFit="1" customWidth="1"/>
    <col min="267" max="267" width="16.109375" style="3" customWidth="1"/>
    <col min="268" max="268" width="12.109375" style="3" bestFit="1" customWidth="1"/>
    <col min="269" max="269" width="12.44140625" style="3" customWidth="1"/>
    <col min="270" max="272" width="5.6640625" style="3" customWidth="1"/>
    <col min="273" max="273" width="12.33203125" style="3" customWidth="1"/>
    <col min="274" max="274" width="15.109375" style="3" customWidth="1"/>
    <col min="275" max="275" width="14.33203125" style="3" customWidth="1"/>
    <col min="276" max="277" width="12.109375" style="3" bestFit="1" customWidth="1"/>
    <col min="278" max="280" width="5.44140625" style="3" bestFit="1" customWidth="1"/>
    <col min="281" max="281" width="14.88671875" style="3" customWidth="1"/>
    <col min="282" max="282" width="14.33203125" style="3" customWidth="1"/>
    <col min="283" max="283" width="12" style="3" customWidth="1"/>
    <col min="284" max="284" width="12.109375" style="3" bestFit="1" customWidth="1"/>
    <col min="285" max="287" width="5.5546875" style="3" customWidth="1"/>
    <col min="288" max="288" width="14.21875" style="3" customWidth="1"/>
    <col min="289" max="289" width="12.6640625" style="3" customWidth="1"/>
    <col min="290" max="290" width="20.88671875" style="3" customWidth="1"/>
    <col min="291" max="291" width="18.5546875" style="3" customWidth="1"/>
    <col min="292" max="292" width="12.109375" style="3" customWidth="1"/>
    <col min="293" max="512" width="14.44140625" style="3"/>
    <col min="513" max="513" width="9.88671875" style="3" customWidth="1"/>
    <col min="514" max="514" width="24" style="3" bestFit="1" customWidth="1"/>
    <col min="515" max="515" width="46.109375" style="3" customWidth="1"/>
    <col min="516" max="516" width="25.33203125" style="3" bestFit="1" customWidth="1"/>
    <col min="517" max="517" width="13.109375" style="3" customWidth="1"/>
    <col min="518" max="518" width="12.88671875" style="3" customWidth="1"/>
    <col min="519" max="521" width="6.5546875" style="3" customWidth="1"/>
    <col min="522" max="522" width="13.21875" style="3" bestFit="1" customWidth="1"/>
    <col min="523" max="523" width="16.109375" style="3" customWidth="1"/>
    <col min="524" max="524" width="12.109375" style="3" bestFit="1" customWidth="1"/>
    <col min="525" max="525" width="12.44140625" style="3" customWidth="1"/>
    <col min="526" max="528" width="5.6640625" style="3" customWidth="1"/>
    <col min="529" max="529" width="12.33203125" style="3" customWidth="1"/>
    <col min="530" max="530" width="15.109375" style="3" customWidth="1"/>
    <col min="531" max="531" width="14.33203125" style="3" customWidth="1"/>
    <col min="532" max="533" width="12.109375" style="3" bestFit="1" customWidth="1"/>
    <col min="534" max="536" width="5.44140625" style="3" bestFit="1" customWidth="1"/>
    <col min="537" max="537" width="14.88671875" style="3" customWidth="1"/>
    <col min="538" max="538" width="14.33203125" style="3" customWidth="1"/>
    <col min="539" max="539" width="12" style="3" customWidth="1"/>
    <col min="540" max="540" width="12.109375" style="3" bestFit="1" customWidth="1"/>
    <col min="541" max="543" width="5.5546875" style="3" customWidth="1"/>
    <col min="544" max="544" width="14.21875" style="3" customWidth="1"/>
    <col min="545" max="545" width="12.6640625" style="3" customWidth="1"/>
    <col min="546" max="546" width="20.88671875" style="3" customWidth="1"/>
    <col min="547" max="547" width="18.5546875" style="3" customWidth="1"/>
    <col min="548" max="548" width="12.109375" style="3" customWidth="1"/>
    <col min="549" max="768" width="14.44140625" style="3"/>
    <col min="769" max="769" width="9.88671875" style="3" customWidth="1"/>
    <col min="770" max="770" width="24" style="3" bestFit="1" customWidth="1"/>
    <col min="771" max="771" width="46.109375" style="3" customWidth="1"/>
    <col min="772" max="772" width="25.33203125" style="3" bestFit="1" customWidth="1"/>
    <col min="773" max="773" width="13.109375" style="3" customWidth="1"/>
    <col min="774" max="774" width="12.88671875" style="3" customWidth="1"/>
    <col min="775" max="777" width="6.5546875" style="3" customWidth="1"/>
    <col min="778" max="778" width="13.21875" style="3" bestFit="1" customWidth="1"/>
    <col min="779" max="779" width="16.109375" style="3" customWidth="1"/>
    <col min="780" max="780" width="12.109375" style="3" bestFit="1" customWidth="1"/>
    <col min="781" max="781" width="12.44140625" style="3" customWidth="1"/>
    <col min="782" max="784" width="5.6640625" style="3" customWidth="1"/>
    <col min="785" max="785" width="12.33203125" style="3" customWidth="1"/>
    <col min="786" max="786" width="15.109375" style="3" customWidth="1"/>
    <col min="787" max="787" width="14.33203125" style="3" customWidth="1"/>
    <col min="788" max="789" width="12.109375" style="3" bestFit="1" customWidth="1"/>
    <col min="790" max="792" width="5.44140625" style="3" bestFit="1" customWidth="1"/>
    <col min="793" max="793" width="14.88671875" style="3" customWidth="1"/>
    <col min="794" max="794" width="14.33203125" style="3" customWidth="1"/>
    <col min="795" max="795" width="12" style="3" customWidth="1"/>
    <col min="796" max="796" width="12.109375" style="3" bestFit="1" customWidth="1"/>
    <col min="797" max="799" width="5.5546875" style="3" customWidth="1"/>
    <col min="800" max="800" width="14.21875" style="3" customWidth="1"/>
    <col min="801" max="801" width="12.6640625" style="3" customWidth="1"/>
    <col min="802" max="802" width="20.88671875" style="3" customWidth="1"/>
    <col min="803" max="803" width="18.5546875" style="3" customWidth="1"/>
    <col min="804" max="804" width="12.109375" style="3" customWidth="1"/>
    <col min="805" max="1024" width="14.44140625" style="3"/>
    <col min="1025" max="1025" width="9.88671875" style="3" customWidth="1"/>
    <col min="1026" max="1026" width="24" style="3" bestFit="1" customWidth="1"/>
    <col min="1027" max="1027" width="46.109375" style="3" customWidth="1"/>
    <col min="1028" max="1028" width="25.33203125" style="3" bestFit="1" customWidth="1"/>
    <col min="1029" max="1029" width="13.109375" style="3" customWidth="1"/>
    <col min="1030" max="1030" width="12.88671875" style="3" customWidth="1"/>
    <col min="1031" max="1033" width="6.5546875" style="3" customWidth="1"/>
    <col min="1034" max="1034" width="13.21875" style="3" bestFit="1" customWidth="1"/>
    <col min="1035" max="1035" width="16.109375" style="3" customWidth="1"/>
    <col min="1036" max="1036" width="12.109375" style="3" bestFit="1" customWidth="1"/>
    <col min="1037" max="1037" width="12.44140625" style="3" customWidth="1"/>
    <col min="1038" max="1040" width="5.6640625" style="3" customWidth="1"/>
    <col min="1041" max="1041" width="12.33203125" style="3" customWidth="1"/>
    <col min="1042" max="1042" width="15.109375" style="3" customWidth="1"/>
    <col min="1043" max="1043" width="14.33203125" style="3" customWidth="1"/>
    <col min="1044" max="1045" width="12.109375" style="3" bestFit="1" customWidth="1"/>
    <col min="1046" max="1048" width="5.44140625" style="3" bestFit="1" customWidth="1"/>
    <col min="1049" max="1049" width="14.88671875" style="3" customWidth="1"/>
    <col min="1050" max="1050" width="14.33203125" style="3" customWidth="1"/>
    <col min="1051" max="1051" width="12" style="3" customWidth="1"/>
    <col min="1052" max="1052" width="12.109375" style="3" bestFit="1" customWidth="1"/>
    <col min="1053" max="1055" width="5.5546875" style="3" customWidth="1"/>
    <col min="1056" max="1056" width="14.21875" style="3" customWidth="1"/>
    <col min="1057" max="1057" width="12.6640625" style="3" customWidth="1"/>
    <col min="1058" max="1058" width="20.88671875" style="3" customWidth="1"/>
    <col min="1059" max="1059" width="18.5546875" style="3" customWidth="1"/>
    <col min="1060" max="1060" width="12.109375" style="3" customWidth="1"/>
    <col min="1061" max="1280" width="14.44140625" style="3"/>
    <col min="1281" max="1281" width="9.88671875" style="3" customWidth="1"/>
    <col min="1282" max="1282" width="24" style="3" bestFit="1" customWidth="1"/>
    <col min="1283" max="1283" width="46.109375" style="3" customWidth="1"/>
    <col min="1284" max="1284" width="25.33203125" style="3" bestFit="1" customWidth="1"/>
    <col min="1285" max="1285" width="13.109375" style="3" customWidth="1"/>
    <col min="1286" max="1286" width="12.88671875" style="3" customWidth="1"/>
    <col min="1287" max="1289" width="6.5546875" style="3" customWidth="1"/>
    <col min="1290" max="1290" width="13.21875" style="3" bestFit="1" customWidth="1"/>
    <col min="1291" max="1291" width="16.109375" style="3" customWidth="1"/>
    <col min="1292" max="1292" width="12.109375" style="3" bestFit="1" customWidth="1"/>
    <col min="1293" max="1293" width="12.44140625" style="3" customWidth="1"/>
    <col min="1294" max="1296" width="5.6640625" style="3" customWidth="1"/>
    <col min="1297" max="1297" width="12.33203125" style="3" customWidth="1"/>
    <col min="1298" max="1298" width="15.109375" style="3" customWidth="1"/>
    <col min="1299" max="1299" width="14.33203125" style="3" customWidth="1"/>
    <col min="1300" max="1301" width="12.109375" style="3" bestFit="1" customWidth="1"/>
    <col min="1302" max="1304" width="5.44140625" style="3" bestFit="1" customWidth="1"/>
    <col min="1305" max="1305" width="14.88671875" style="3" customWidth="1"/>
    <col min="1306" max="1306" width="14.33203125" style="3" customWidth="1"/>
    <col min="1307" max="1307" width="12" style="3" customWidth="1"/>
    <col min="1308" max="1308" width="12.109375" style="3" bestFit="1" customWidth="1"/>
    <col min="1309" max="1311" width="5.5546875" style="3" customWidth="1"/>
    <col min="1312" max="1312" width="14.21875" style="3" customWidth="1"/>
    <col min="1313" max="1313" width="12.6640625" style="3" customWidth="1"/>
    <col min="1314" max="1314" width="20.88671875" style="3" customWidth="1"/>
    <col min="1315" max="1315" width="18.5546875" style="3" customWidth="1"/>
    <col min="1316" max="1316" width="12.109375" style="3" customWidth="1"/>
    <col min="1317" max="1536" width="14.44140625" style="3"/>
    <col min="1537" max="1537" width="9.88671875" style="3" customWidth="1"/>
    <col min="1538" max="1538" width="24" style="3" bestFit="1" customWidth="1"/>
    <col min="1539" max="1539" width="46.109375" style="3" customWidth="1"/>
    <col min="1540" max="1540" width="25.33203125" style="3" bestFit="1" customWidth="1"/>
    <col min="1541" max="1541" width="13.109375" style="3" customWidth="1"/>
    <col min="1542" max="1542" width="12.88671875" style="3" customWidth="1"/>
    <col min="1543" max="1545" width="6.5546875" style="3" customWidth="1"/>
    <col min="1546" max="1546" width="13.21875" style="3" bestFit="1" customWidth="1"/>
    <col min="1547" max="1547" width="16.109375" style="3" customWidth="1"/>
    <col min="1548" max="1548" width="12.109375" style="3" bestFit="1" customWidth="1"/>
    <col min="1549" max="1549" width="12.44140625" style="3" customWidth="1"/>
    <col min="1550" max="1552" width="5.6640625" style="3" customWidth="1"/>
    <col min="1553" max="1553" width="12.33203125" style="3" customWidth="1"/>
    <col min="1554" max="1554" width="15.109375" style="3" customWidth="1"/>
    <col min="1555" max="1555" width="14.33203125" style="3" customWidth="1"/>
    <col min="1556" max="1557" width="12.109375" style="3" bestFit="1" customWidth="1"/>
    <col min="1558" max="1560" width="5.44140625" style="3" bestFit="1" customWidth="1"/>
    <col min="1561" max="1561" width="14.88671875" style="3" customWidth="1"/>
    <col min="1562" max="1562" width="14.33203125" style="3" customWidth="1"/>
    <col min="1563" max="1563" width="12" style="3" customWidth="1"/>
    <col min="1564" max="1564" width="12.109375" style="3" bestFit="1" customWidth="1"/>
    <col min="1565" max="1567" width="5.5546875" style="3" customWidth="1"/>
    <col min="1568" max="1568" width="14.21875" style="3" customWidth="1"/>
    <col min="1569" max="1569" width="12.6640625" style="3" customWidth="1"/>
    <col min="1570" max="1570" width="20.88671875" style="3" customWidth="1"/>
    <col min="1571" max="1571" width="18.5546875" style="3" customWidth="1"/>
    <col min="1572" max="1572" width="12.109375" style="3" customWidth="1"/>
    <col min="1573" max="1792" width="14.44140625" style="3"/>
    <col min="1793" max="1793" width="9.88671875" style="3" customWidth="1"/>
    <col min="1794" max="1794" width="24" style="3" bestFit="1" customWidth="1"/>
    <col min="1795" max="1795" width="46.109375" style="3" customWidth="1"/>
    <col min="1796" max="1796" width="25.33203125" style="3" bestFit="1" customWidth="1"/>
    <col min="1797" max="1797" width="13.109375" style="3" customWidth="1"/>
    <col min="1798" max="1798" width="12.88671875" style="3" customWidth="1"/>
    <col min="1799" max="1801" width="6.5546875" style="3" customWidth="1"/>
    <col min="1802" max="1802" width="13.21875" style="3" bestFit="1" customWidth="1"/>
    <col min="1803" max="1803" width="16.109375" style="3" customWidth="1"/>
    <col min="1804" max="1804" width="12.109375" style="3" bestFit="1" customWidth="1"/>
    <col min="1805" max="1805" width="12.44140625" style="3" customWidth="1"/>
    <col min="1806" max="1808" width="5.6640625" style="3" customWidth="1"/>
    <col min="1809" max="1809" width="12.33203125" style="3" customWidth="1"/>
    <col min="1810" max="1810" width="15.109375" style="3" customWidth="1"/>
    <col min="1811" max="1811" width="14.33203125" style="3" customWidth="1"/>
    <col min="1812" max="1813" width="12.109375" style="3" bestFit="1" customWidth="1"/>
    <col min="1814" max="1816" width="5.44140625" style="3" bestFit="1" customWidth="1"/>
    <col min="1817" max="1817" width="14.88671875" style="3" customWidth="1"/>
    <col min="1818" max="1818" width="14.33203125" style="3" customWidth="1"/>
    <col min="1819" max="1819" width="12" style="3" customWidth="1"/>
    <col min="1820" max="1820" width="12.109375" style="3" bestFit="1" customWidth="1"/>
    <col min="1821" max="1823" width="5.5546875" style="3" customWidth="1"/>
    <col min="1824" max="1824" width="14.21875" style="3" customWidth="1"/>
    <col min="1825" max="1825" width="12.6640625" style="3" customWidth="1"/>
    <col min="1826" max="1826" width="20.88671875" style="3" customWidth="1"/>
    <col min="1827" max="1827" width="18.5546875" style="3" customWidth="1"/>
    <col min="1828" max="1828" width="12.109375" style="3" customWidth="1"/>
    <col min="1829" max="2048" width="14.44140625" style="3"/>
    <col min="2049" max="2049" width="9.88671875" style="3" customWidth="1"/>
    <col min="2050" max="2050" width="24" style="3" bestFit="1" customWidth="1"/>
    <col min="2051" max="2051" width="46.109375" style="3" customWidth="1"/>
    <col min="2052" max="2052" width="25.33203125" style="3" bestFit="1" customWidth="1"/>
    <col min="2053" max="2053" width="13.109375" style="3" customWidth="1"/>
    <col min="2054" max="2054" width="12.88671875" style="3" customWidth="1"/>
    <col min="2055" max="2057" width="6.5546875" style="3" customWidth="1"/>
    <col min="2058" max="2058" width="13.21875" style="3" bestFit="1" customWidth="1"/>
    <col min="2059" max="2059" width="16.109375" style="3" customWidth="1"/>
    <col min="2060" max="2060" width="12.109375" style="3" bestFit="1" customWidth="1"/>
    <col min="2061" max="2061" width="12.44140625" style="3" customWidth="1"/>
    <col min="2062" max="2064" width="5.6640625" style="3" customWidth="1"/>
    <col min="2065" max="2065" width="12.33203125" style="3" customWidth="1"/>
    <col min="2066" max="2066" width="15.109375" style="3" customWidth="1"/>
    <col min="2067" max="2067" width="14.33203125" style="3" customWidth="1"/>
    <col min="2068" max="2069" width="12.109375" style="3" bestFit="1" customWidth="1"/>
    <col min="2070" max="2072" width="5.44140625" style="3" bestFit="1" customWidth="1"/>
    <col min="2073" max="2073" width="14.88671875" style="3" customWidth="1"/>
    <col min="2074" max="2074" width="14.33203125" style="3" customWidth="1"/>
    <col min="2075" max="2075" width="12" style="3" customWidth="1"/>
    <col min="2076" max="2076" width="12.109375" style="3" bestFit="1" customWidth="1"/>
    <col min="2077" max="2079" width="5.5546875" style="3" customWidth="1"/>
    <col min="2080" max="2080" width="14.21875" style="3" customWidth="1"/>
    <col min="2081" max="2081" width="12.6640625" style="3" customWidth="1"/>
    <col min="2082" max="2082" width="20.88671875" style="3" customWidth="1"/>
    <col min="2083" max="2083" width="18.5546875" style="3" customWidth="1"/>
    <col min="2084" max="2084" width="12.109375" style="3" customWidth="1"/>
    <col min="2085" max="2304" width="14.44140625" style="3"/>
    <col min="2305" max="2305" width="9.88671875" style="3" customWidth="1"/>
    <col min="2306" max="2306" width="24" style="3" bestFit="1" customWidth="1"/>
    <col min="2307" max="2307" width="46.109375" style="3" customWidth="1"/>
    <col min="2308" max="2308" width="25.33203125" style="3" bestFit="1" customWidth="1"/>
    <col min="2309" max="2309" width="13.109375" style="3" customWidth="1"/>
    <col min="2310" max="2310" width="12.88671875" style="3" customWidth="1"/>
    <col min="2311" max="2313" width="6.5546875" style="3" customWidth="1"/>
    <col min="2314" max="2314" width="13.21875" style="3" bestFit="1" customWidth="1"/>
    <col min="2315" max="2315" width="16.109375" style="3" customWidth="1"/>
    <col min="2316" max="2316" width="12.109375" style="3" bestFit="1" customWidth="1"/>
    <col min="2317" max="2317" width="12.44140625" style="3" customWidth="1"/>
    <col min="2318" max="2320" width="5.6640625" style="3" customWidth="1"/>
    <col min="2321" max="2321" width="12.33203125" style="3" customWidth="1"/>
    <col min="2322" max="2322" width="15.109375" style="3" customWidth="1"/>
    <col min="2323" max="2323" width="14.33203125" style="3" customWidth="1"/>
    <col min="2324" max="2325" width="12.109375" style="3" bestFit="1" customWidth="1"/>
    <col min="2326" max="2328" width="5.44140625" style="3" bestFit="1" customWidth="1"/>
    <col min="2329" max="2329" width="14.88671875" style="3" customWidth="1"/>
    <col min="2330" max="2330" width="14.33203125" style="3" customWidth="1"/>
    <col min="2331" max="2331" width="12" style="3" customWidth="1"/>
    <col min="2332" max="2332" width="12.109375" style="3" bestFit="1" customWidth="1"/>
    <col min="2333" max="2335" width="5.5546875" style="3" customWidth="1"/>
    <col min="2336" max="2336" width="14.21875" style="3" customWidth="1"/>
    <col min="2337" max="2337" width="12.6640625" style="3" customWidth="1"/>
    <col min="2338" max="2338" width="20.88671875" style="3" customWidth="1"/>
    <col min="2339" max="2339" width="18.5546875" style="3" customWidth="1"/>
    <col min="2340" max="2340" width="12.109375" style="3" customWidth="1"/>
    <col min="2341" max="2560" width="14.44140625" style="3"/>
    <col min="2561" max="2561" width="9.88671875" style="3" customWidth="1"/>
    <col min="2562" max="2562" width="24" style="3" bestFit="1" customWidth="1"/>
    <col min="2563" max="2563" width="46.109375" style="3" customWidth="1"/>
    <col min="2564" max="2564" width="25.33203125" style="3" bestFit="1" customWidth="1"/>
    <col min="2565" max="2565" width="13.109375" style="3" customWidth="1"/>
    <col min="2566" max="2566" width="12.88671875" style="3" customWidth="1"/>
    <col min="2567" max="2569" width="6.5546875" style="3" customWidth="1"/>
    <col min="2570" max="2570" width="13.21875" style="3" bestFit="1" customWidth="1"/>
    <col min="2571" max="2571" width="16.109375" style="3" customWidth="1"/>
    <col min="2572" max="2572" width="12.109375" style="3" bestFit="1" customWidth="1"/>
    <col min="2573" max="2573" width="12.44140625" style="3" customWidth="1"/>
    <col min="2574" max="2576" width="5.6640625" style="3" customWidth="1"/>
    <col min="2577" max="2577" width="12.33203125" style="3" customWidth="1"/>
    <col min="2578" max="2578" width="15.109375" style="3" customWidth="1"/>
    <col min="2579" max="2579" width="14.33203125" style="3" customWidth="1"/>
    <col min="2580" max="2581" width="12.109375" style="3" bestFit="1" customWidth="1"/>
    <col min="2582" max="2584" width="5.44140625" style="3" bestFit="1" customWidth="1"/>
    <col min="2585" max="2585" width="14.88671875" style="3" customWidth="1"/>
    <col min="2586" max="2586" width="14.33203125" style="3" customWidth="1"/>
    <col min="2587" max="2587" width="12" style="3" customWidth="1"/>
    <col min="2588" max="2588" width="12.109375" style="3" bestFit="1" customWidth="1"/>
    <col min="2589" max="2591" width="5.5546875" style="3" customWidth="1"/>
    <col min="2592" max="2592" width="14.21875" style="3" customWidth="1"/>
    <col min="2593" max="2593" width="12.6640625" style="3" customWidth="1"/>
    <col min="2594" max="2594" width="20.88671875" style="3" customWidth="1"/>
    <col min="2595" max="2595" width="18.5546875" style="3" customWidth="1"/>
    <col min="2596" max="2596" width="12.109375" style="3" customWidth="1"/>
    <col min="2597" max="2816" width="14.44140625" style="3"/>
    <col min="2817" max="2817" width="9.88671875" style="3" customWidth="1"/>
    <col min="2818" max="2818" width="24" style="3" bestFit="1" customWidth="1"/>
    <col min="2819" max="2819" width="46.109375" style="3" customWidth="1"/>
    <col min="2820" max="2820" width="25.33203125" style="3" bestFit="1" customWidth="1"/>
    <col min="2821" max="2821" width="13.109375" style="3" customWidth="1"/>
    <col min="2822" max="2822" width="12.88671875" style="3" customWidth="1"/>
    <col min="2823" max="2825" width="6.5546875" style="3" customWidth="1"/>
    <col min="2826" max="2826" width="13.21875" style="3" bestFit="1" customWidth="1"/>
    <col min="2827" max="2827" width="16.109375" style="3" customWidth="1"/>
    <col min="2828" max="2828" width="12.109375" style="3" bestFit="1" customWidth="1"/>
    <col min="2829" max="2829" width="12.44140625" style="3" customWidth="1"/>
    <col min="2830" max="2832" width="5.6640625" style="3" customWidth="1"/>
    <col min="2833" max="2833" width="12.33203125" style="3" customWidth="1"/>
    <col min="2834" max="2834" width="15.109375" style="3" customWidth="1"/>
    <col min="2835" max="2835" width="14.33203125" style="3" customWidth="1"/>
    <col min="2836" max="2837" width="12.109375" style="3" bestFit="1" customWidth="1"/>
    <col min="2838" max="2840" width="5.44140625" style="3" bestFit="1" customWidth="1"/>
    <col min="2841" max="2841" width="14.88671875" style="3" customWidth="1"/>
    <col min="2842" max="2842" width="14.33203125" style="3" customWidth="1"/>
    <col min="2843" max="2843" width="12" style="3" customWidth="1"/>
    <col min="2844" max="2844" width="12.109375" style="3" bestFit="1" customWidth="1"/>
    <col min="2845" max="2847" width="5.5546875" style="3" customWidth="1"/>
    <col min="2848" max="2848" width="14.21875" style="3" customWidth="1"/>
    <col min="2849" max="2849" width="12.6640625" style="3" customWidth="1"/>
    <col min="2850" max="2850" width="20.88671875" style="3" customWidth="1"/>
    <col min="2851" max="2851" width="18.5546875" style="3" customWidth="1"/>
    <col min="2852" max="2852" width="12.109375" style="3" customWidth="1"/>
    <col min="2853" max="3072" width="14.44140625" style="3"/>
    <col min="3073" max="3073" width="9.88671875" style="3" customWidth="1"/>
    <col min="3074" max="3074" width="24" style="3" bestFit="1" customWidth="1"/>
    <col min="3075" max="3075" width="46.109375" style="3" customWidth="1"/>
    <col min="3076" max="3076" width="25.33203125" style="3" bestFit="1" customWidth="1"/>
    <col min="3077" max="3077" width="13.109375" style="3" customWidth="1"/>
    <col min="3078" max="3078" width="12.88671875" style="3" customWidth="1"/>
    <col min="3079" max="3081" width="6.5546875" style="3" customWidth="1"/>
    <col min="3082" max="3082" width="13.21875" style="3" bestFit="1" customWidth="1"/>
    <col min="3083" max="3083" width="16.109375" style="3" customWidth="1"/>
    <col min="3084" max="3084" width="12.109375" style="3" bestFit="1" customWidth="1"/>
    <col min="3085" max="3085" width="12.44140625" style="3" customWidth="1"/>
    <col min="3086" max="3088" width="5.6640625" style="3" customWidth="1"/>
    <col min="3089" max="3089" width="12.33203125" style="3" customWidth="1"/>
    <col min="3090" max="3090" width="15.109375" style="3" customWidth="1"/>
    <col min="3091" max="3091" width="14.33203125" style="3" customWidth="1"/>
    <col min="3092" max="3093" width="12.109375" style="3" bestFit="1" customWidth="1"/>
    <col min="3094" max="3096" width="5.44140625" style="3" bestFit="1" customWidth="1"/>
    <col min="3097" max="3097" width="14.88671875" style="3" customWidth="1"/>
    <col min="3098" max="3098" width="14.33203125" style="3" customWidth="1"/>
    <col min="3099" max="3099" width="12" style="3" customWidth="1"/>
    <col min="3100" max="3100" width="12.109375" style="3" bestFit="1" customWidth="1"/>
    <col min="3101" max="3103" width="5.5546875" style="3" customWidth="1"/>
    <col min="3104" max="3104" width="14.21875" style="3" customWidth="1"/>
    <col min="3105" max="3105" width="12.6640625" style="3" customWidth="1"/>
    <col min="3106" max="3106" width="20.88671875" style="3" customWidth="1"/>
    <col min="3107" max="3107" width="18.5546875" style="3" customWidth="1"/>
    <col min="3108" max="3108" width="12.109375" style="3" customWidth="1"/>
    <col min="3109" max="3328" width="14.44140625" style="3"/>
    <col min="3329" max="3329" width="9.88671875" style="3" customWidth="1"/>
    <col min="3330" max="3330" width="24" style="3" bestFit="1" customWidth="1"/>
    <col min="3331" max="3331" width="46.109375" style="3" customWidth="1"/>
    <col min="3332" max="3332" width="25.33203125" style="3" bestFit="1" customWidth="1"/>
    <col min="3333" max="3333" width="13.109375" style="3" customWidth="1"/>
    <col min="3334" max="3334" width="12.88671875" style="3" customWidth="1"/>
    <col min="3335" max="3337" width="6.5546875" style="3" customWidth="1"/>
    <col min="3338" max="3338" width="13.21875" style="3" bestFit="1" customWidth="1"/>
    <col min="3339" max="3339" width="16.109375" style="3" customWidth="1"/>
    <col min="3340" max="3340" width="12.109375" style="3" bestFit="1" customWidth="1"/>
    <col min="3341" max="3341" width="12.44140625" style="3" customWidth="1"/>
    <col min="3342" max="3344" width="5.6640625" style="3" customWidth="1"/>
    <col min="3345" max="3345" width="12.33203125" style="3" customWidth="1"/>
    <col min="3346" max="3346" width="15.109375" style="3" customWidth="1"/>
    <col min="3347" max="3347" width="14.33203125" style="3" customWidth="1"/>
    <col min="3348" max="3349" width="12.109375" style="3" bestFit="1" customWidth="1"/>
    <col min="3350" max="3352" width="5.44140625" style="3" bestFit="1" customWidth="1"/>
    <col min="3353" max="3353" width="14.88671875" style="3" customWidth="1"/>
    <col min="3354" max="3354" width="14.33203125" style="3" customWidth="1"/>
    <col min="3355" max="3355" width="12" style="3" customWidth="1"/>
    <col min="3356" max="3356" width="12.109375" style="3" bestFit="1" customWidth="1"/>
    <col min="3357" max="3359" width="5.5546875" style="3" customWidth="1"/>
    <col min="3360" max="3360" width="14.21875" style="3" customWidth="1"/>
    <col min="3361" max="3361" width="12.6640625" style="3" customWidth="1"/>
    <col min="3362" max="3362" width="20.88671875" style="3" customWidth="1"/>
    <col min="3363" max="3363" width="18.5546875" style="3" customWidth="1"/>
    <col min="3364" max="3364" width="12.109375" style="3" customWidth="1"/>
    <col min="3365" max="3584" width="14.44140625" style="3"/>
    <col min="3585" max="3585" width="9.88671875" style="3" customWidth="1"/>
    <col min="3586" max="3586" width="24" style="3" bestFit="1" customWidth="1"/>
    <col min="3587" max="3587" width="46.109375" style="3" customWidth="1"/>
    <col min="3588" max="3588" width="25.33203125" style="3" bestFit="1" customWidth="1"/>
    <col min="3589" max="3589" width="13.109375" style="3" customWidth="1"/>
    <col min="3590" max="3590" width="12.88671875" style="3" customWidth="1"/>
    <col min="3591" max="3593" width="6.5546875" style="3" customWidth="1"/>
    <col min="3594" max="3594" width="13.21875" style="3" bestFit="1" customWidth="1"/>
    <col min="3595" max="3595" width="16.109375" style="3" customWidth="1"/>
    <col min="3596" max="3596" width="12.109375" style="3" bestFit="1" customWidth="1"/>
    <col min="3597" max="3597" width="12.44140625" style="3" customWidth="1"/>
    <col min="3598" max="3600" width="5.6640625" style="3" customWidth="1"/>
    <col min="3601" max="3601" width="12.33203125" style="3" customWidth="1"/>
    <col min="3602" max="3602" width="15.109375" style="3" customWidth="1"/>
    <col min="3603" max="3603" width="14.33203125" style="3" customWidth="1"/>
    <col min="3604" max="3605" width="12.109375" style="3" bestFit="1" customWidth="1"/>
    <col min="3606" max="3608" width="5.44140625" style="3" bestFit="1" customWidth="1"/>
    <col min="3609" max="3609" width="14.88671875" style="3" customWidth="1"/>
    <col min="3610" max="3610" width="14.33203125" style="3" customWidth="1"/>
    <col min="3611" max="3611" width="12" style="3" customWidth="1"/>
    <col min="3612" max="3612" width="12.109375" style="3" bestFit="1" customWidth="1"/>
    <col min="3613" max="3615" width="5.5546875" style="3" customWidth="1"/>
    <col min="3616" max="3616" width="14.21875" style="3" customWidth="1"/>
    <col min="3617" max="3617" width="12.6640625" style="3" customWidth="1"/>
    <col min="3618" max="3618" width="20.88671875" style="3" customWidth="1"/>
    <col min="3619" max="3619" width="18.5546875" style="3" customWidth="1"/>
    <col min="3620" max="3620" width="12.109375" style="3" customWidth="1"/>
    <col min="3621" max="3840" width="14.44140625" style="3"/>
    <col min="3841" max="3841" width="9.88671875" style="3" customWidth="1"/>
    <col min="3842" max="3842" width="24" style="3" bestFit="1" customWidth="1"/>
    <col min="3843" max="3843" width="46.109375" style="3" customWidth="1"/>
    <col min="3844" max="3844" width="25.33203125" style="3" bestFit="1" customWidth="1"/>
    <col min="3845" max="3845" width="13.109375" style="3" customWidth="1"/>
    <col min="3846" max="3846" width="12.88671875" style="3" customWidth="1"/>
    <col min="3847" max="3849" width="6.5546875" style="3" customWidth="1"/>
    <col min="3850" max="3850" width="13.21875" style="3" bestFit="1" customWidth="1"/>
    <col min="3851" max="3851" width="16.109375" style="3" customWidth="1"/>
    <col min="3852" max="3852" width="12.109375" style="3" bestFit="1" customWidth="1"/>
    <col min="3853" max="3853" width="12.44140625" style="3" customWidth="1"/>
    <col min="3854" max="3856" width="5.6640625" style="3" customWidth="1"/>
    <col min="3857" max="3857" width="12.33203125" style="3" customWidth="1"/>
    <col min="3858" max="3858" width="15.109375" style="3" customWidth="1"/>
    <col min="3859" max="3859" width="14.33203125" style="3" customWidth="1"/>
    <col min="3860" max="3861" width="12.109375" style="3" bestFit="1" customWidth="1"/>
    <col min="3862" max="3864" width="5.44140625" style="3" bestFit="1" customWidth="1"/>
    <col min="3865" max="3865" width="14.88671875" style="3" customWidth="1"/>
    <col min="3866" max="3866" width="14.33203125" style="3" customWidth="1"/>
    <col min="3867" max="3867" width="12" style="3" customWidth="1"/>
    <col min="3868" max="3868" width="12.109375" style="3" bestFit="1" customWidth="1"/>
    <col min="3869" max="3871" width="5.5546875" style="3" customWidth="1"/>
    <col min="3872" max="3872" width="14.21875" style="3" customWidth="1"/>
    <col min="3873" max="3873" width="12.6640625" style="3" customWidth="1"/>
    <col min="3874" max="3874" width="20.88671875" style="3" customWidth="1"/>
    <col min="3875" max="3875" width="18.5546875" style="3" customWidth="1"/>
    <col min="3876" max="3876" width="12.109375" style="3" customWidth="1"/>
    <col min="3877" max="4096" width="14.44140625" style="3"/>
    <col min="4097" max="4097" width="9.88671875" style="3" customWidth="1"/>
    <col min="4098" max="4098" width="24" style="3" bestFit="1" customWidth="1"/>
    <col min="4099" max="4099" width="46.109375" style="3" customWidth="1"/>
    <col min="4100" max="4100" width="25.33203125" style="3" bestFit="1" customWidth="1"/>
    <col min="4101" max="4101" width="13.109375" style="3" customWidth="1"/>
    <col min="4102" max="4102" width="12.88671875" style="3" customWidth="1"/>
    <col min="4103" max="4105" width="6.5546875" style="3" customWidth="1"/>
    <col min="4106" max="4106" width="13.21875" style="3" bestFit="1" customWidth="1"/>
    <col min="4107" max="4107" width="16.109375" style="3" customWidth="1"/>
    <col min="4108" max="4108" width="12.109375" style="3" bestFit="1" customWidth="1"/>
    <col min="4109" max="4109" width="12.44140625" style="3" customWidth="1"/>
    <col min="4110" max="4112" width="5.6640625" style="3" customWidth="1"/>
    <col min="4113" max="4113" width="12.33203125" style="3" customWidth="1"/>
    <col min="4114" max="4114" width="15.109375" style="3" customWidth="1"/>
    <col min="4115" max="4115" width="14.33203125" style="3" customWidth="1"/>
    <col min="4116" max="4117" width="12.109375" style="3" bestFit="1" customWidth="1"/>
    <col min="4118" max="4120" width="5.44140625" style="3" bestFit="1" customWidth="1"/>
    <col min="4121" max="4121" width="14.88671875" style="3" customWidth="1"/>
    <col min="4122" max="4122" width="14.33203125" style="3" customWidth="1"/>
    <col min="4123" max="4123" width="12" style="3" customWidth="1"/>
    <col min="4124" max="4124" width="12.109375" style="3" bestFit="1" customWidth="1"/>
    <col min="4125" max="4127" width="5.5546875" style="3" customWidth="1"/>
    <col min="4128" max="4128" width="14.21875" style="3" customWidth="1"/>
    <col min="4129" max="4129" width="12.6640625" style="3" customWidth="1"/>
    <col min="4130" max="4130" width="20.88671875" style="3" customWidth="1"/>
    <col min="4131" max="4131" width="18.5546875" style="3" customWidth="1"/>
    <col min="4132" max="4132" width="12.109375" style="3" customWidth="1"/>
    <col min="4133" max="4352" width="14.44140625" style="3"/>
    <col min="4353" max="4353" width="9.88671875" style="3" customWidth="1"/>
    <col min="4354" max="4354" width="24" style="3" bestFit="1" customWidth="1"/>
    <col min="4355" max="4355" width="46.109375" style="3" customWidth="1"/>
    <col min="4356" max="4356" width="25.33203125" style="3" bestFit="1" customWidth="1"/>
    <col min="4357" max="4357" width="13.109375" style="3" customWidth="1"/>
    <col min="4358" max="4358" width="12.88671875" style="3" customWidth="1"/>
    <col min="4359" max="4361" width="6.5546875" style="3" customWidth="1"/>
    <col min="4362" max="4362" width="13.21875" style="3" bestFit="1" customWidth="1"/>
    <col min="4363" max="4363" width="16.109375" style="3" customWidth="1"/>
    <col min="4364" max="4364" width="12.109375" style="3" bestFit="1" customWidth="1"/>
    <col min="4365" max="4365" width="12.44140625" style="3" customWidth="1"/>
    <col min="4366" max="4368" width="5.6640625" style="3" customWidth="1"/>
    <col min="4369" max="4369" width="12.33203125" style="3" customWidth="1"/>
    <col min="4370" max="4370" width="15.109375" style="3" customWidth="1"/>
    <col min="4371" max="4371" width="14.33203125" style="3" customWidth="1"/>
    <col min="4372" max="4373" width="12.109375" style="3" bestFit="1" customWidth="1"/>
    <col min="4374" max="4376" width="5.44140625" style="3" bestFit="1" customWidth="1"/>
    <col min="4377" max="4377" width="14.88671875" style="3" customWidth="1"/>
    <col min="4378" max="4378" width="14.33203125" style="3" customWidth="1"/>
    <col min="4379" max="4379" width="12" style="3" customWidth="1"/>
    <col min="4380" max="4380" width="12.109375" style="3" bestFit="1" customWidth="1"/>
    <col min="4381" max="4383" width="5.5546875" style="3" customWidth="1"/>
    <col min="4384" max="4384" width="14.21875" style="3" customWidth="1"/>
    <col min="4385" max="4385" width="12.6640625" style="3" customWidth="1"/>
    <col min="4386" max="4386" width="20.88671875" style="3" customWidth="1"/>
    <col min="4387" max="4387" width="18.5546875" style="3" customWidth="1"/>
    <col min="4388" max="4388" width="12.109375" style="3" customWidth="1"/>
    <col min="4389" max="4608" width="14.44140625" style="3"/>
    <col min="4609" max="4609" width="9.88671875" style="3" customWidth="1"/>
    <col min="4610" max="4610" width="24" style="3" bestFit="1" customWidth="1"/>
    <col min="4611" max="4611" width="46.109375" style="3" customWidth="1"/>
    <col min="4612" max="4612" width="25.33203125" style="3" bestFit="1" customWidth="1"/>
    <col min="4613" max="4613" width="13.109375" style="3" customWidth="1"/>
    <col min="4614" max="4614" width="12.88671875" style="3" customWidth="1"/>
    <col min="4615" max="4617" width="6.5546875" style="3" customWidth="1"/>
    <col min="4618" max="4618" width="13.21875" style="3" bestFit="1" customWidth="1"/>
    <col min="4619" max="4619" width="16.109375" style="3" customWidth="1"/>
    <col min="4620" max="4620" width="12.109375" style="3" bestFit="1" customWidth="1"/>
    <col min="4621" max="4621" width="12.44140625" style="3" customWidth="1"/>
    <col min="4622" max="4624" width="5.6640625" style="3" customWidth="1"/>
    <col min="4625" max="4625" width="12.33203125" style="3" customWidth="1"/>
    <col min="4626" max="4626" width="15.109375" style="3" customWidth="1"/>
    <col min="4627" max="4627" width="14.33203125" style="3" customWidth="1"/>
    <col min="4628" max="4629" width="12.109375" style="3" bestFit="1" customWidth="1"/>
    <col min="4630" max="4632" width="5.44140625" style="3" bestFit="1" customWidth="1"/>
    <col min="4633" max="4633" width="14.88671875" style="3" customWidth="1"/>
    <col min="4634" max="4634" width="14.33203125" style="3" customWidth="1"/>
    <col min="4635" max="4635" width="12" style="3" customWidth="1"/>
    <col min="4636" max="4636" width="12.109375" style="3" bestFit="1" customWidth="1"/>
    <col min="4637" max="4639" width="5.5546875" style="3" customWidth="1"/>
    <col min="4640" max="4640" width="14.21875" style="3" customWidth="1"/>
    <col min="4641" max="4641" width="12.6640625" style="3" customWidth="1"/>
    <col min="4642" max="4642" width="20.88671875" style="3" customWidth="1"/>
    <col min="4643" max="4643" width="18.5546875" style="3" customWidth="1"/>
    <col min="4644" max="4644" width="12.109375" style="3" customWidth="1"/>
    <col min="4645" max="4864" width="14.44140625" style="3"/>
    <col min="4865" max="4865" width="9.88671875" style="3" customWidth="1"/>
    <col min="4866" max="4866" width="24" style="3" bestFit="1" customWidth="1"/>
    <col min="4867" max="4867" width="46.109375" style="3" customWidth="1"/>
    <col min="4868" max="4868" width="25.33203125" style="3" bestFit="1" customWidth="1"/>
    <col min="4869" max="4869" width="13.109375" style="3" customWidth="1"/>
    <col min="4870" max="4870" width="12.88671875" style="3" customWidth="1"/>
    <col min="4871" max="4873" width="6.5546875" style="3" customWidth="1"/>
    <col min="4874" max="4874" width="13.21875" style="3" bestFit="1" customWidth="1"/>
    <col min="4875" max="4875" width="16.109375" style="3" customWidth="1"/>
    <col min="4876" max="4876" width="12.109375" style="3" bestFit="1" customWidth="1"/>
    <col min="4877" max="4877" width="12.44140625" style="3" customWidth="1"/>
    <col min="4878" max="4880" width="5.6640625" style="3" customWidth="1"/>
    <col min="4881" max="4881" width="12.33203125" style="3" customWidth="1"/>
    <col min="4882" max="4882" width="15.109375" style="3" customWidth="1"/>
    <col min="4883" max="4883" width="14.33203125" style="3" customWidth="1"/>
    <col min="4884" max="4885" width="12.109375" style="3" bestFit="1" customWidth="1"/>
    <col min="4886" max="4888" width="5.44140625" style="3" bestFit="1" customWidth="1"/>
    <col min="4889" max="4889" width="14.88671875" style="3" customWidth="1"/>
    <col min="4890" max="4890" width="14.33203125" style="3" customWidth="1"/>
    <col min="4891" max="4891" width="12" style="3" customWidth="1"/>
    <col min="4892" max="4892" width="12.109375" style="3" bestFit="1" customWidth="1"/>
    <col min="4893" max="4895" width="5.5546875" style="3" customWidth="1"/>
    <col min="4896" max="4896" width="14.21875" style="3" customWidth="1"/>
    <col min="4897" max="4897" width="12.6640625" style="3" customWidth="1"/>
    <col min="4898" max="4898" width="20.88671875" style="3" customWidth="1"/>
    <col min="4899" max="4899" width="18.5546875" style="3" customWidth="1"/>
    <col min="4900" max="4900" width="12.109375" style="3" customWidth="1"/>
    <col min="4901" max="5120" width="14.44140625" style="3"/>
    <col min="5121" max="5121" width="9.88671875" style="3" customWidth="1"/>
    <col min="5122" max="5122" width="24" style="3" bestFit="1" customWidth="1"/>
    <col min="5123" max="5123" width="46.109375" style="3" customWidth="1"/>
    <col min="5124" max="5124" width="25.33203125" style="3" bestFit="1" customWidth="1"/>
    <col min="5125" max="5125" width="13.109375" style="3" customWidth="1"/>
    <col min="5126" max="5126" width="12.88671875" style="3" customWidth="1"/>
    <col min="5127" max="5129" width="6.5546875" style="3" customWidth="1"/>
    <col min="5130" max="5130" width="13.21875" style="3" bestFit="1" customWidth="1"/>
    <col min="5131" max="5131" width="16.109375" style="3" customWidth="1"/>
    <col min="5132" max="5132" width="12.109375" style="3" bestFit="1" customWidth="1"/>
    <col min="5133" max="5133" width="12.44140625" style="3" customWidth="1"/>
    <col min="5134" max="5136" width="5.6640625" style="3" customWidth="1"/>
    <col min="5137" max="5137" width="12.33203125" style="3" customWidth="1"/>
    <col min="5138" max="5138" width="15.109375" style="3" customWidth="1"/>
    <col min="5139" max="5139" width="14.33203125" style="3" customWidth="1"/>
    <col min="5140" max="5141" width="12.109375" style="3" bestFit="1" customWidth="1"/>
    <col min="5142" max="5144" width="5.44140625" style="3" bestFit="1" customWidth="1"/>
    <col min="5145" max="5145" width="14.88671875" style="3" customWidth="1"/>
    <col min="5146" max="5146" width="14.33203125" style="3" customWidth="1"/>
    <col min="5147" max="5147" width="12" style="3" customWidth="1"/>
    <col min="5148" max="5148" width="12.109375" style="3" bestFit="1" customWidth="1"/>
    <col min="5149" max="5151" width="5.5546875" style="3" customWidth="1"/>
    <col min="5152" max="5152" width="14.21875" style="3" customWidth="1"/>
    <col min="5153" max="5153" width="12.6640625" style="3" customWidth="1"/>
    <col min="5154" max="5154" width="20.88671875" style="3" customWidth="1"/>
    <col min="5155" max="5155" width="18.5546875" style="3" customWidth="1"/>
    <col min="5156" max="5156" width="12.109375" style="3" customWidth="1"/>
    <col min="5157" max="5376" width="14.44140625" style="3"/>
    <col min="5377" max="5377" width="9.88671875" style="3" customWidth="1"/>
    <col min="5378" max="5378" width="24" style="3" bestFit="1" customWidth="1"/>
    <col min="5379" max="5379" width="46.109375" style="3" customWidth="1"/>
    <col min="5380" max="5380" width="25.33203125" style="3" bestFit="1" customWidth="1"/>
    <col min="5381" max="5381" width="13.109375" style="3" customWidth="1"/>
    <col min="5382" max="5382" width="12.88671875" style="3" customWidth="1"/>
    <col min="5383" max="5385" width="6.5546875" style="3" customWidth="1"/>
    <col min="5386" max="5386" width="13.21875" style="3" bestFit="1" customWidth="1"/>
    <col min="5387" max="5387" width="16.109375" style="3" customWidth="1"/>
    <col min="5388" max="5388" width="12.109375" style="3" bestFit="1" customWidth="1"/>
    <col min="5389" max="5389" width="12.44140625" style="3" customWidth="1"/>
    <col min="5390" max="5392" width="5.6640625" style="3" customWidth="1"/>
    <col min="5393" max="5393" width="12.33203125" style="3" customWidth="1"/>
    <col min="5394" max="5394" width="15.109375" style="3" customWidth="1"/>
    <col min="5395" max="5395" width="14.33203125" style="3" customWidth="1"/>
    <col min="5396" max="5397" width="12.109375" style="3" bestFit="1" customWidth="1"/>
    <col min="5398" max="5400" width="5.44140625" style="3" bestFit="1" customWidth="1"/>
    <col min="5401" max="5401" width="14.88671875" style="3" customWidth="1"/>
    <col min="5402" max="5402" width="14.33203125" style="3" customWidth="1"/>
    <col min="5403" max="5403" width="12" style="3" customWidth="1"/>
    <col min="5404" max="5404" width="12.109375" style="3" bestFit="1" customWidth="1"/>
    <col min="5405" max="5407" width="5.5546875" style="3" customWidth="1"/>
    <col min="5408" max="5408" width="14.21875" style="3" customWidth="1"/>
    <col min="5409" max="5409" width="12.6640625" style="3" customWidth="1"/>
    <col min="5410" max="5410" width="20.88671875" style="3" customWidth="1"/>
    <col min="5411" max="5411" width="18.5546875" style="3" customWidth="1"/>
    <col min="5412" max="5412" width="12.109375" style="3" customWidth="1"/>
    <col min="5413" max="5632" width="14.44140625" style="3"/>
    <col min="5633" max="5633" width="9.88671875" style="3" customWidth="1"/>
    <col min="5634" max="5634" width="24" style="3" bestFit="1" customWidth="1"/>
    <col min="5635" max="5635" width="46.109375" style="3" customWidth="1"/>
    <col min="5636" max="5636" width="25.33203125" style="3" bestFit="1" customWidth="1"/>
    <col min="5637" max="5637" width="13.109375" style="3" customWidth="1"/>
    <col min="5638" max="5638" width="12.88671875" style="3" customWidth="1"/>
    <col min="5639" max="5641" width="6.5546875" style="3" customWidth="1"/>
    <col min="5642" max="5642" width="13.21875" style="3" bestFit="1" customWidth="1"/>
    <col min="5643" max="5643" width="16.109375" style="3" customWidth="1"/>
    <col min="5644" max="5644" width="12.109375" style="3" bestFit="1" customWidth="1"/>
    <col min="5645" max="5645" width="12.44140625" style="3" customWidth="1"/>
    <col min="5646" max="5648" width="5.6640625" style="3" customWidth="1"/>
    <col min="5649" max="5649" width="12.33203125" style="3" customWidth="1"/>
    <col min="5650" max="5650" width="15.109375" style="3" customWidth="1"/>
    <col min="5651" max="5651" width="14.33203125" style="3" customWidth="1"/>
    <col min="5652" max="5653" width="12.109375" style="3" bestFit="1" customWidth="1"/>
    <col min="5654" max="5656" width="5.44140625" style="3" bestFit="1" customWidth="1"/>
    <col min="5657" max="5657" width="14.88671875" style="3" customWidth="1"/>
    <col min="5658" max="5658" width="14.33203125" style="3" customWidth="1"/>
    <col min="5659" max="5659" width="12" style="3" customWidth="1"/>
    <col min="5660" max="5660" width="12.109375" style="3" bestFit="1" customWidth="1"/>
    <col min="5661" max="5663" width="5.5546875" style="3" customWidth="1"/>
    <col min="5664" max="5664" width="14.21875" style="3" customWidth="1"/>
    <col min="5665" max="5665" width="12.6640625" style="3" customWidth="1"/>
    <col min="5666" max="5666" width="20.88671875" style="3" customWidth="1"/>
    <col min="5667" max="5667" width="18.5546875" style="3" customWidth="1"/>
    <col min="5668" max="5668" width="12.109375" style="3" customWidth="1"/>
    <col min="5669" max="5888" width="14.44140625" style="3"/>
    <col min="5889" max="5889" width="9.88671875" style="3" customWidth="1"/>
    <col min="5890" max="5890" width="24" style="3" bestFit="1" customWidth="1"/>
    <col min="5891" max="5891" width="46.109375" style="3" customWidth="1"/>
    <col min="5892" max="5892" width="25.33203125" style="3" bestFit="1" customWidth="1"/>
    <col min="5893" max="5893" width="13.109375" style="3" customWidth="1"/>
    <col min="5894" max="5894" width="12.88671875" style="3" customWidth="1"/>
    <col min="5895" max="5897" width="6.5546875" style="3" customWidth="1"/>
    <col min="5898" max="5898" width="13.21875" style="3" bestFit="1" customWidth="1"/>
    <col min="5899" max="5899" width="16.109375" style="3" customWidth="1"/>
    <col min="5900" max="5900" width="12.109375" style="3" bestFit="1" customWidth="1"/>
    <col min="5901" max="5901" width="12.44140625" style="3" customWidth="1"/>
    <col min="5902" max="5904" width="5.6640625" style="3" customWidth="1"/>
    <col min="5905" max="5905" width="12.33203125" style="3" customWidth="1"/>
    <col min="5906" max="5906" width="15.109375" style="3" customWidth="1"/>
    <col min="5907" max="5907" width="14.33203125" style="3" customWidth="1"/>
    <col min="5908" max="5909" width="12.109375" style="3" bestFit="1" customWidth="1"/>
    <col min="5910" max="5912" width="5.44140625" style="3" bestFit="1" customWidth="1"/>
    <col min="5913" max="5913" width="14.88671875" style="3" customWidth="1"/>
    <col min="5914" max="5914" width="14.33203125" style="3" customWidth="1"/>
    <col min="5915" max="5915" width="12" style="3" customWidth="1"/>
    <col min="5916" max="5916" width="12.109375" style="3" bestFit="1" customWidth="1"/>
    <col min="5917" max="5919" width="5.5546875" style="3" customWidth="1"/>
    <col min="5920" max="5920" width="14.21875" style="3" customWidth="1"/>
    <col min="5921" max="5921" width="12.6640625" style="3" customWidth="1"/>
    <col min="5922" max="5922" width="20.88671875" style="3" customWidth="1"/>
    <col min="5923" max="5923" width="18.5546875" style="3" customWidth="1"/>
    <col min="5924" max="5924" width="12.109375" style="3" customWidth="1"/>
    <col min="5925" max="6144" width="14.44140625" style="3"/>
    <col min="6145" max="6145" width="9.88671875" style="3" customWidth="1"/>
    <col min="6146" max="6146" width="24" style="3" bestFit="1" customWidth="1"/>
    <col min="6147" max="6147" width="46.109375" style="3" customWidth="1"/>
    <col min="6148" max="6148" width="25.33203125" style="3" bestFit="1" customWidth="1"/>
    <col min="6149" max="6149" width="13.109375" style="3" customWidth="1"/>
    <col min="6150" max="6150" width="12.88671875" style="3" customWidth="1"/>
    <col min="6151" max="6153" width="6.5546875" style="3" customWidth="1"/>
    <col min="6154" max="6154" width="13.21875" style="3" bestFit="1" customWidth="1"/>
    <col min="6155" max="6155" width="16.109375" style="3" customWidth="1"/>
    <col min="6156" max="6156" width="12.109375" style="3" bestFit="1" customWidth="1"/>
    <col min="6157" max="6157" width="12.44140625" style="3" customWidth="1"/>
    <col min="6158" max="6160" width="5.6640625" style="3" customWidth="1"/>
    <col min="6161" max="6161" width="12.33203125" style="3" customWidth="1"/>
    <col min="6162" max="6162" width="15.109375" style="3" customWidth="1"/>
    <col min="6163" max="6163" width="14.33203125" style="3" customWidth="1"/>
    <col min="6164" max="6165" width="12.109375" style="3" bestFit="1" customWidth="1"/>
    <col min="6166" max="6168" width="5.44140625" style="3" bestFit="1" customWidth="1"/>
    <col min="6169" max="6169" width="14.88671875" style="3" customWidth="1"/>
    <col min="6170" max="6170" width="14.33203125" style="3" customWidth="1"/>
    <col min="6171" max="6171" width="12" style="3" customWidth="1"/>
    <col min="6172" max="6172" width="12.109375" style="3" bestFit="1" customWidth="1"/>
    <col min="6173" max="6175" width="5.5546875" style="3" customWidth="1"/>
    <col min="6176" max="6176" width="14.21875" style="3" customWidth="1"/>
    <col min="6177" max="6177" width="12.6640625" style="3" customWidth="1"/>
    <col min="6178" max="6178" width="20.88671875" style="3" customWidth="1"/>
    <col min="6179" max="6179" width="18.5546875" style="3" customWidth="1"/>
    <col min="6180" max="6180" width="12.109375" style="3" customWidth="1"/>
    <col min="6181" max="6400" width="14.44140625" style="3"/>
    <col min="6401" max="6401" width="9.88671875" style="3" customWidth="1"/>
    <col min="6402" max="6402" width="24" style="3" bestFit="1" customWidth="1"/>
    <col min="6403" max="6403" width="46.109375" style="3" customWidth="1"/>
    <col min="6404" max="6404" width="25.33203125" style="3" bestFit="1" customWidth="1"/>
    <col min="6405" max="6405" width="13.109375" style="3" customWidth="1"/>
    <col min="6406" max="6406" width="12.88671875" style="3" customWidth="1"/>
    <col min="6407" max="6409" width="6.5546875" style="3" customWidth="1"/>
    <col min="6410" max="6410" width="13.21875" style="3" bestFit="1" customWidth="1"/>
    <col min="6411" max="6411" width="16.109375" style="3" customWidth="1"/>
    <col min="6412" max="6412" width="12.109375" style="3" bestFit="1" customWidth="1"/>
    <col min="6413" max="6413" width="12.44140625" style="3" customWidth="1"/>
    <col min="6414" max="6416" width="5.6640625" style="3" customWidth="1"/>
    <col min="6417" max="6417" width="12.33203125" style="3" customWidth="1"/>
    <col min="6418" max="6418" width="15.109375" style="3" customWidth="1"/>
    <col min="6419" max="6419" width="14.33203125" style="3" customWidth="1"/>
    <col min="6420" max="6421" width="12.109375" style="3" bestFit="1" customWidth="1"/>
    <col min="6422" max="6424" width="5.44140625" style="3" bestFit="1" customWidth="1"/>
    <col min="6425" max="6425" width="14.88671875" style="3" customWidth="1"/>
    <col min="6426" max="6426" width="14.33203125" style="3" customWidth="1"/>
    <col min="6427" max="6427" width="12" style="3" customWidth="1"/>
    <col min="6428" max="6428" width="12.109375" style="3" bestFit="1" customWidth="1"/>
    <col min="6429" max="6431" width="5.5546875" style="3" customWidth="1"/>
    <col min="6432" max="6432" width="14.21875" style="3" customWidth="1"/>
    <col min="6433" max="6433" width="12.6640625" style="3" customWidth="1"/>
    <col min="6434" max="6434" width="20.88671875" style="3" customWidth="1"/>
    <col min="6435" max="6435" width="18.5546875" style="3" customWidth="1"/>
    <col min="6436" max="6436" width="12.109375" style="3" customWidth="1"/>
    <col min="6437" max="6656" width="14.44140625" style="3"/>
    <col min="6657" max="6657" width="9.88671875" style="3" customWidth="1"/>
    <col min="6658" max="6658" width="24" style="3" bestFit="1" customWidth="1"/>
    <col min="6659" max="6659" width="46.109375" style="3" customWidth="1"/>
    <col min="6660" max="6660" width="25.33203125" style="3" bestFit="1" customWidth="1"/>
    <col min="6661" max="6661" width="13.109375" style="3" customWidth="1"/>
    <col min="6662" max="6662" width="12.88671875" style="3" customWidth="1"/>
    <col min="6663" max="6665" width="6.5546875" style="3" customWidth="1"/>
    <col min="6666" max="6666" width="13.21875" style="3" bestFit="1" customWidth="1"/>
    <col min="6667" max="6667" width="16.109375" style="3" customWidth="1"/>
    <col min="6668" max="6668" width="12.109375" style="3" bestFit="1" customWidth="1"/>
    <col min="6669" max="6669" width="12.44140625" style="3" customWidth="1"/>
    <col min="6670" max="6672" width="5.6640625" style="3" customWidth="1"/>
    <col min="6673" max="6673" width="12.33203125" style="3" customWidth="1"/>
    <col min="6674" max="6674" width="15.109375" style="3" customWidth="1"/>
    <col min="6675" max="6675" width="14.33203125" style="3" customWidth="1"/>
    <col min="6676" max="6677" width="12.109375" style="3" bestFit="1" customWidth="1"/>
    <col min="6678" max="6680" width="5.44140625" style="3" bestFit="1" customWidth="1"/>
    <col min="6681" max="6681" width="14.88671875" style="3" customWidth="1"/>
    <col min="6682" max="6682" width="14.33203125" style="3" customWidth="1"/>
    <col min="6683" max="6683" width="12" style="3" customWidth="1"/>
    <col min="6684" max="6684" width="12.109375" style="3" bestFit="1" customWidth="1"/>
    <col min="6685" max="6687" width="5.5546875" style="3" customWidth="1"/>
    <col min="6688" max="6688" width="14.21875" style="3" customWidth="1"/>
    <col min="6689" max="6689" width="12.6640625" style="3" customWidth="1"/>
    <col min="6690" max="6690" width="20.88671875" style="3" customWidth="1"/>
    <col min="6691" max="6691" width="18.5546875" style="3" customWidth="1"/>
    <col min="6692" max="6692" width="12.109375" style="3" customWidth="1"/>
    <col min="6693" max="6912" width="14.44140625" style="3"/>
    <col min="6913" max="6913" width="9.88671875" style="3" customWidth="1"/>
    <col min="6914" max="6914" width="24" style="3" bestFit="1" customWidth="1"/>
    <col min="6915" max="6915" width="46.109375" style="3" customWidth="1"/>
    <col min="6916" max="6916" width="25.33203125" style="3" bestFit="1" customWidth="1"/>
    <col min="6917" max="6917" width="13.109375" style="3" customWidth="1"/>
    <col min="6918" max="6918" width="12.88671875" style="3" customWidth="1"/>
    <col min="6919" max="6921" width="6.5546875" style="3" customWidth="1"/>
    <col min="6922" max="6922" width="13.21875" style="3" bestFit="1" customWidth="1"/>
    <col min="6923" max="6923" width="16.109375" style="3" customWidth="1"/>
    <col min="6924" max="6924" width="12.109375" style="3" bestFit="1" customWidth="1"/>
    <col min="6925" max="6925" width="12.44140625" style="3" customWidth="1"/>
    <col min="6926" max="6928" width="5.6640625" style="3" customWidth="1"/>
    <col min="6929" max="6929" width="12.33203125" style="3" customWidth="1"/>
    <col min="6930" max="6930" width="15.109375" style="3" customWidth="1"/>
    <col min="6931" max="6931" width="14.33203125" style="3" customWidth="1"/>
    <col min="6932" max="6933" width="12.109375" style="3" bestFit="1" customWidth="1"/>
    <col min="6934" max="6936" width="5.44140625" style="3" bestFit="1" customWidth="1"/>
    <col min="6937" max="6937" width="14.88671875" style="3" customWidth="1"/>
    <col min="6938" max="6938" width="14.33203125" style="3" customWidth="1"/>
    <col min="6939" max="6939" width="12" style="3" customWidth="1"/>
    <col min="6940" max="6940" width="12.109375" style="3" bestFit="1" customWidth="1"/>
    <col min="6941" max="6943" width="5.5546875" style="3" customWidth="1"/>
    <col min="6944" max="6944" width="14.21875" style="3" customWidth="1"/>
    <col min="6945" max="6945" width="12.6640625" style="3" customWidth="1"/>
    <col min="6946" max="6946" width="20.88671875" style="3" customWidth="1"/>
    <col min="6947" max="6947" width="18.5546875" style="3" customWidth="1"/>
    <col min="6948" max="6948" width="12.109375" style="3" customWidth="1"/>
    <col min="6949" max="7168" width="14.44140625" style="3"/>
    <col min="7169" max="7169" width="9.88671875" style="3" customWidth="1"/>
    <col min="7170" max="7170" width="24" style="3" bestFit="1" customWidth="1"/>
    <col min="7171" max="7171" width="46.109375" style="3" customWidth="1"/>
    <col min="7172" max="7172" width="25.33203125" style="3" bestFit="1" customWidth="1"/>
    <col min="7173" max="7173" width="13.109375" style="3" customWidth="1"/>
    <col min="7174" max="7174" width="12.88671875" style="3" customWidth="1"/>
    <col min="7175" max="7177" width="6.5546875" style="3" customWidth="1"/>
    <col min="7178" max="7178" width="13.21875" style="3" bestFit="1" customWidth="1"/>
    <col min="7179" max="7179" width="16.109375" style="3" customWidth="1"/>
    <col min="7180" max="7180" width="12.109375" style="3" bestFit="1" customWidth="1"/>
    <col min="7181" max="7181" width="12.44140625" style="3" customWidth="1"/>
    <col min="7182" max="7184" width="5.6640625" style="3" customWidth="1"/>
    <col min="7185" max="7185" width="12.33203125" style="3" customWidth="1"/>
    <col min="7186" max="7186" width="15.109375" style="3" customWidth="1"/>
    <col min="7187" max="7187" width="14.33203125" style="3" customWidth="1"/>
    <col min="7188" max="7189" width="12.109375" style="3" bestFit="1" customWidth="1"/>
    <col min="7190" max="7192" width="5.44140625" style="3" bestFit="1" customWidth="1"/>
    <col min="7193" max="7193" width="14.88671875" style="3" customWidth="1"/>
    <col min="7194" max="7194" width="14.33203125" style="3" customWidth="1"/>
    <col min="7195" max="7195" width="12" style="3" customWidth="1"/>
    <col min="7196" max="7196" width="12.109375" style="3" bestFit="1" customWidth="1"/>
    <col min="7197" max="7199" width="5.5546875" style="3" customWidth="1"/>
    <col min="7200" max="7200" width="14.21875" style="3" customWidth="1"/>
    <col min="7201" max="7201" width="12.6640625" style="3" customWidth="1"/>
    <col min="7202" max="7202" width="20.88671875" style="3" customWidth="1"/>
    <col min="7203" max="7203" width="18.5546875" style="3" customWidth="1"/>
    <col min="7204" max="7204" width="12.109375" style="3" customWidth="1"/>
    <col min="7205" max="7424" width="14.44140625" style="3"/>
    <col min="7425" max="7425" width="9.88671875" style="3" customWidth="1"/>
    <col min="7426" max="7426" width="24" style="3" bestFit="1" customWidth="1"/>
    <col min="7427" max="7427" width="46.109375" style="3" customWidth="1"/>
    <col min="7428" max="7428" width="25.33203125" style="3" bestFit="1" customWidth="1"/>
    <col min="7429" max="7429" width="13.109375" style="3" customWidth="1"/>
    <col min="7430" max="7430" width="12.88671875" style="3" customWidth="1"/>
    <col min="7431" max="7433" width="6.5546875" style="3" customWidth="1"/>
    <col min="7434" max="7434" width="13.21875" style="3" bestFit="1" customWidth="1"/>
    <col min="7435" max="7435" width="16.109375" style="3" customWidth="1"/>
    <col min="7436" max="7436" width="12.109375" style="3" bestFit="1" customWidth="1"/>
    <col min="7437" max="7437" width="12.44140625" style="3" customWidth="1"/>
    <col min="7438" max="7440" width="5.6640625" style="3" customWidth="1"/>
    <col min="7441" max="7441" width="12.33203125" style="3" customWidth="1"/>
    <col min="7442" max="7442" width="15.109375" style="3" customWidth="1"/>
    <col min="7443" max="7443" width="14.33203125" style="3" customWidth="1"/>
    <col min="7444" max="7445" width="12.109375" style="3" bestFit="1" customWidth="1"/>
    <col min="7446" max="7448" width="5.44140625" style="3" bestFit="1" customWidth="1"/>
    <col min="7449" max="7449" width="14.88671875" style="3" customWidth="1"/>
    <col min="7450" max="7450" width="14.33203125" style="3" customWidth="1"/>
    <col min="7451" max="7451" width="12" style="3" customWidth="1"/>
    <col min="7452" max="7452" width="12.109375" style="3" bestFit="1" customWidth="1"/>
    <col min="7453" max="7455" width="5.5546875" style="3" customWidth="1"/>
    <col min="7456" max="7456" width="14.21875" style="3" customWidth="1"/>
    <col min="7457" max="7457" width="12.6640625" style="3" customWidth="1"/>
    <col min="7458" max="7458" width="20.88671875" style="3" customWidth="1"/>
    <col min="7459" max="7459" width="18.5546875" style="3" customWidth="1"/>
    <col min="7460" max="7460" width="12.109375" style="3" customWidth="1"/>
    <col min="7461" max="7680" width="14.44140625" style="3"/>
    <col min="7681" max="7681" width="9.88671875" style="3" customWidth="1"/>
    <col min="7682" max="7682" width="24" style="3" bestFit="1" customWidth="1"/>
    <col min="7683" max="7683" width="46.109375" style="3" customWidth="1"/>
    <col min="7684" max="7684" width="25.33203125" style="3" bestFit="1" customWidth="1"/>
    <col min="7685" max="7685" width="13.109375" style="3" customWidth="1"/>
    <col min="7686" max="7686" width="12.88671875" style="3" customWidth="1"/>
    <col min="7687" max="7689" width="6.5546875" style="3" customWidth="1"/>
    <col min="7690" max="7690" width="13.21875" style="3" bestFit="1" customWidth="1"/>
    <col min="7691" max="7691" width="16.109375" style="3" customWidth="1"/>
    <col min="7692" max="7692" width="12.109375" style="3" bestFit="1" customWidth="1"/>
    <col min="7693" max="7693" width="12.44140625" style="3" customWidth="1"/>
    <col min="7694" max="7696" width="5.6640625" style="3" customWidth="1"/>
    <col min="7697" max="7697" width="12.33203125" style="3" customWidth="1"/>
    <col min="7698" max="7698" width="15.109375" style="3" customWidth="1"/>
    <col min="7699" max="7699" width="14.33203125" style="3" customWidth="1"/>
    <col min="7700" max="7701" width="12.109375" style="3" bestFit="1" customWidth="1"/>
    <col min="7702" max="7704" width="5.44140625" style="3" bestFit="1" customWidth="1"/>
    <col min="7705" max="7705" width="14.88671875" style="3" customWidth="1"/>
    <col min="7706" max="7706" width="14.33203125" style="3" customWidth="1"/>
    <col min="7707" max="7707" width="12" style="3" customWidth="1"/>
    <col min="7708" max="7708" width="12.109375" style="3" bestFit="1" customWidth="1"/>
    <col min="7709" max="7711" width="5.5546875" style="3" customWidth="1"/>
    <col min="7712" max="7712" width="14.21875" style="3" customWidth="1"/>
    <col min="7713" max="7713" width="12.6640625" style="3" customWidth="1"/>
    <col min="7714" max="7714" width="20.88671875" style="3" customWidth="1"/>
    <col min="7715" max="7715" width="18.5546875" style="3" customWidth="1"/>
    <col min="7716" max="7716" width="12.109375" style="3" customWidth="1"/>
    <col min="7717" max="7936" width="14.44140625" style="3"/>
    <col min="7937" max="7937" width="9.88671875" style="3" customWidth="1"/>
    <col min="7938" max="7938" width="24" style="3" bestFit="1" customWidth="1"/>
    <col min="7939" max="7939" width="46.109375" style="3" customWidth="1"/>
    <col min="7940" max="7940" width="25.33203125" style="3" bestFit="1" customWidth="1"/>
    <col min="7941" max="7941" width="13.109375" style="3" customWidth="1"/>
    <col min="7942" max="7942" width="12.88671875" style="3" customWidth="1"/>
    <col min="7943" max="7945" width="6.5546875" style="3" customWidth="1"/>
    <col min="7946" max="7946" width="13.21875" style="3" bestFit="1" customWidth="1"/>
    <col min="7947" max="7947" width="16.109375" style="3" customWidth="1"/>
    <col min="7948" max="7948" width="12.109375" style="3" bestFit="1" customWidth="1"/>
    <col min="7949" max="7949" width="12.44140625" style="3" customWidth="1"/>
    <col min="7950" max="7952" width="5.6640625" style="3" customWidth="1"/>
    <col min="7953" max="7953" width="12.33203125" style="3" customWidth="1"/>
    <col min="7954" max="7954" width="15.109375" style="3" customWidth="1"/>
    <col min="7955" max="7955" width="14.33203125" style="3" customWidth="1"/>
    <col min="7956" max="7957" width="12.109375" style="3" bestFit="1" customWidth="1"/>
    <col min="7958" max="7960" width="5.44140625" style="3" bestFit="1" customWidth="1"/>
    <col min="7961" max="7961" width="14.88671875" style="3" customWidth="1"/>
    <col min="7962" max="7962" width="14.33203125" style="3" customWidth="1"/>
    <col min="7963" max="7963" width="12" style="3" customWidth="1"/>
    <col min="7964" max="7964" width="12.109375" style="3" bestFit="1" customWidth="1"/>
    <col min="7965" max="7967" width="5.5546875" style="3" customWidth="1"/>
    <col min="7968" max="7968" width="14.21875" style="3" customWidth="1"/>
    <col min="7969" max="7969" width="12.6640625" style="3" customWidth="1"/>
    <col min="7970" max="7970" width="20.88671875" style="3" customWidth="1"/>
    <col min="7971" max="7971" width="18.5546875" style="3" customWidth="1"/>
    <col min="7972" max="7972" width="12.109375" style="3" customWidth="1"/>
    <col min="7973" max="8192" width="14.44140625" style="3"/>
    <col min="8193" max="8193" width="9.88671875" style="3" customWidth="1"/>
    <col min="8194" max="8194" width="24" style="3" bestFit="1" customWidth="1"/>
    <col min="8195" max="8195" width="46.109375" style="3" customWidth="1"/>
    <col min="8196" max="8196" width="25.33203125" style="3" bestFit="1" customWidth="1"/>
    <col min="8197" max="8197" width="13.109375" style="3" customWidth="1"/>
    <col min="8198" max="8198" width="12.88671875" style="3" customWidth="1"/>
    <col min="8199" max="8201" width="6.5546875" style="3" customWidth="1"/>
    <col min="8202" max="8202" width="13.21875" style="3" bestFit="1" customWidth="1"/>
    <col min="8203" max="8203" width="16.109375" style="3" customWidth="1"/>
    <col min="8204" max="8204" width="12.109375" style="3" bestFit="1" customWidth="1"/>
    <col min="8205" max="8205" width="12.44140625" style="3" customWidth="1"/>
    <col min="8206" max="8208" width="5.6640625" style="3" customWidth="1"/>
    <col min="8209" max="8209" width="12.33203125" style="3" customWidth="1"/>
    <col min="8210" max="8210" width="15.109375" style="3" customWidth="1"/>
    <col min="8211" max="8211" width="14.33203125" style="3" customWidth="1"/>
    <col min="8212" max="8213" width="12.109375" style="3" bestFit="1" customWidth="1"/>
    <col min="8214" max="8216" width="5.44140625" style="3" bestFit="1" customWidth="1"/>
    <col min="8217" max="8217" width="14.88671875" style="3" customWidth="1"/>
    <col min="8218" max="8218" width="14.33203125" style="3" customWidth="1"/>
    <col min="8219" max="8219" width="12" style="3" customWidth="1"/>
    <col min="8220" max="8220" width="12.109375" style="3" bestFit="1" customWidth="1"/>
    <col min="8221" max="8223" width="5.5546875" style="3" customWidth="1"/>
    <col min="8224" max="8224" width="14.21875" style="3" customWidth="1"/>
    <col min="8225" max="8225" width="12.6640625" style="3" customWidth="1"/>
    <col min="8226" max="8226" width="20.88671875" style="3" customWidth="1"/>
    <col min="8227" max="8227" width="18.5546875" style="3" customWidth="1"/>
    <col min="8228" max="8228" width="12.109375" style="3" customWidth="1"/>
    <col min="8229" max="8448" width="14.44140625" style="3"/>
    <col min="8449" max="8449" width="9.88671875" style="3" customWidth="1"/>
    <col min="8450" max="8450" width="24" style="3" bestFit="1" customWidth="1"/>
    <col min="8451" max="8451" width="46.109375" style="3" customWidth="1"/>
    <col min="8452" max="8452" width="25.33203125" style="3" bestFit="1" customWidth="1"/>
    <col min="8453" max="8453" width="13.109375" style="3" customWidth="1"/>
    <col min="8454" max="8454" width="12.88671875" style="3" customWidth="1"/>
    <col min="8455" max="8457" width="6.5546875" style="3" customWidth="1"/>
    <col min="8458" max="8458" width="13.21875" style="3" bestFit="1" customWidth="1"/>
    <col min="8459" max="8459" width="16.109375" style="3" customWidth="1"/>
    <col min="8460" max="8460" width="12.109375" style="3" bestFit="1" customWidth="1"/>
    <col min="8461" max="8461" width="12.44140625" style="3" customWidth="1"/>
    <col min="8462" max="8464" width="5.6640625" style="3" customWidth="1"/>
    <col min="8465" max="8465" width="12.33203125" style="3" customWidth="1"/>
    <col min="8466" max="8466" width="15.109375" style="3" customWidth="1"/>
    <col min="8467" max="8467" width="14.33203125" style="3" customWidth="1"/>
    <col min="8468" max="8469" width="12.109375" style="3" bestFit="1" customWidth="1"/>
    <col min="8470" max="8472" width="5.44140625" style="3" bestFit="1" customWidth="1"/>
    <col min="8473" max="8473" width="14.88671875" style="3" customWidth="1"/>
    <col min="8474" max="8474" width="14.33203125" style="3" customWidth="1"/>
    <col min="8475" max="8475" width="12" style="3" customWidth="1"/>
    <col min="8476" max="8476" width="12.109375" style="3" bestFit="1" customWidth="1"/>
    <col min="8477" max="8479" width="5.5546875" style="3" customWidth="1"/>
    <col min="8480" max="8480" width="14.21875" style="3" customWidth="1"/>
    <col min="8481" max="8481" width="12.6640625" style="3" customWidth="1"/>
    <col min="8482" max="8482" width="20.88671875" style="3" customWidth="1"/>
    <col min="8483" max="8483" width="18.5546875" style="3" customWidth="1"/>
    <col min="8484" max="8484" width="12.109375" style="3" customWidth="1"/>
    <col min="8485" max="8704" width="14.44140625" style="3"/>
    <col min="8705" max="8705" width="9.88671875" style="3" customWidth="1"/>
    <col min="8706" max="8706" width="24" style="3" bestFit="1" customWidth="1"/>
    <col min="8707" max="8707" width="46.109375" style="3" customWidth="1"/>
    <col min="8708" max="8708" width="25.33203125" style="3" bestFit="1" customWidth="1"/>
    <col min="8709" max="8709" width="13.109375" style="3" customWidth="1"/>
    <col min="8710" max="8710" width="12.88671875" style="3" customWidth="1"/>
    <col min="8711" max="8713" width="6.5546875" style="3" customWidth="1"/>
    <col min="8714" max="8714" width="13.21875" style="3" bestFit="1" customWidth="1"/>
    <col min="8715" max="8715" width="16.109375" style="3" customWidth="1"/>
    <col min="8716" max="8716" width="12.109375" style="3" bestFit="1" customWidth="1"/>
    <col min="8717" max="8717" width="12.44140625" style="3" customWidth="1"/>
    <col min="8718" max="8720" width="5.6640625" style="3" customWidth="1"/>
    <col min="8721" max="8721" width="12.33203125" style="3" customWidth="1"/>
    <col min="8722" max="8722" width="15.109375" style="3" customWidth="1"/>
    <col min="8723" max="8723" width="14.33203125" style="3" customWidth="1"/>
    <col min="8724" max="8725" width="12.109375" style="3" bestFit="1" customWidth="1"/>
    <col min="8726" max="8728" width="5.44140625" style="3" bestFit="1" customWidth="1"/>
    <col min="8729" max="8729" width="14.88671875" style="3" customWidth="1"/>
    <col min="8730" max="8730" width="14.33203125" style="3" customWidth="1"/>
    <col min="8731" max="8731" width="12" style="3" customWidth="1"/>
    <col min="8732" max="8732" width="12.109375" style="3" bestFit="1" customWidth="1"/>
    <col min="8733" max="8735" width="5.5546875" style="3" customWidth="1"/>
    <col min="8736" max="8736" width="14.21875" style="3" customWidth="1"/>
    <col min="8737" max="8737" width="12.6640625" style="3" customWidth="1"/>
    <col min="8738" max="8738" width="20.88671875" style="3" customWidth="1"/>
    <col min="8739" max="8739" width="18.5546875" style="3" customWidth="1"/>
    <col min="8740" max="8740" width="12.109375" style="3" customWidth="1"/>
    <col min="8741" max="8960" width="14.44140625" style="3"/>
    <col min="8961" max="8961" width="9.88671875" style="3" customWidth="1"/>
    <col min="8962" max="8962" width="24" style="3" bestFit="1" customWidth="1"/>
    <col min="8963" max="8963" width="46.109375" style="3" customWidth="1"/>
    <col min="8964" max="8964" width="25.33203125" style="3" bestFit="1" customWidth="1"/>
    <col min="8965" max="8965" width="13.109375" style="3" customWidth="1"/>
    <col min="8966" max="8966" width="12.88671875" style="3" customWidth="1"/>
    <col min="8967" max="8969" width="6.5546875" style="3" customWidth="1"/>
    <col min="8970" max="8970" width="13.21875" style="3" bestFit="1" customWidth="1"/>
    <col min="8971" max="8971" width="16.109375" style="3" customWidth="1"/>
    <col min="8972" max="8972" width="12.109375" style="3" bestFit="1" customWidth="1"/>
    <col min="8973" max="8973" width="12.44140625" style="3" customWidth="1"/>
    <col min="8974" max="8976" width="5.6640625" style="3" customWidth="1"/>
    <col min="8977" max="8977" width="12.33203125" style="3" customWidth="1"/>
    <col min="8978" max="8978" width="15.109375" style="3" customWidth="1"/>
    <col min="8979" max="8979" width="14.33203125" style="3" customWidth="1"/>
    <col min="8980" max="8981" width="12.109375" style="3" bestFit="1" customWidth="1"/>
    <col min="8982" max="8984" width="5.44140625" style="3" bestFit="1" customWidth="1"/>
    <col min="8985" max="8985" width="14.88671875" style="3" customWidth="1"/>
    <col min="8986" max="8986" width="14.33203125" style="3" customWidth="1"/>
    <col min="8987" max="8987" width="12" style="3" customWidth="1"/>
    <col min="8988" max="8988" width="12.109375" style="3" bestFit="1" customWidth="1"/>
    <col min="8989" max="8991" width="5.5546875" style="3" customWidth="1"/>
    <col min="8992" max="8992" width="14.21875" style="3" customWidth="1"/>
    <col min="8993" max="8993" width="12.6640625" style="3" customWidth="1"/>
    <col min="8994" max="8994" width="20.88671875" style="3" customWidth="1"/>
    <col min="8995" max="8995" width="18.5546875" style="3" customWidth="1"/>
    <col min="8996" max="8996" width="12.109375" style="3" customWidth="1"/>
    <col min="8997" max="9216" width="14.44140625" style="3"/>
    <col min="9217" max="9217" width="9.88671875" style="3" customWidth="1"/>
    <col min="9218" max="9218" width="24" style="3" bestFit="1" customWidth="1"/>
    <col min="9219" max="9219" width="46.109375" style="3" customWidth="1"/>
    <col min="9220" max="9220" width="25.33203125" style="3" bestFit="1" customWidth="1"/>
    <col min="9221" max="9221" width="13.109375" style="3" customWidth="1"/>
    <col min="9222" max="9222" width="12.88671875" style="3" customWidth="1"/>
    <col min="9223" max="9225" width="6.5546875" style="3" customWidth="1"/>
    <col min="9226" max="9226" width="13.21875" style="3" bestFit="1" customWidth="1"/>
    <col min="9227" max="9227" width="16.109375" style="3" customWidth="1"/>
    <col min="9228" max="9228" width="12.109375" style="3" bestFit="1" customWidth="1"/>
    <col min="9229" max="9229" width="12.44140625" style="3" customWidth="1"/>
    <col min="9230" max="9232" width="5.6640625" style="3" customWidth="1"/>
    <col min="9233" max="9233" width="12.33203125" style="3" customWidth="1"/>
    <col min="9234" max="9234" width="15.109375" style="3" customWidth="1"/>
    <col min="9235" max="9235" width="14.33203125" style="3" customWidth="1"/>
    <col min="9236" max="9237" width="12.109375" style="3" bestFit="1" customWidth="1"/>
    <col min="9238" max="9240" width="5.44140625" style="3" bestFit="1" customWidth="1"/>
    <col min="9241" max="9241" width="14.88671875" style="3" customWidth="1"/>
    <col min="9242" max="9242" width="14.33203125" style="3" customWidth="1"/>
    <col min="9243" max="9243" width="12" style="3" customWidth="1"/>
    <col min="9244" max="9244" width="12.109375" style="3" bestFit="1" customWidth="1"/>
    <col min="9245" max="9247" width="5.5546875" style="3" customWidth="1"/>
    <col min="9248" max="9248" width="14.21875" style="3" customWidth="1"/>
    <col min="9249" max="9249" width="12.6640625" style="3" customWidth="1"/>
    <col min="9250" max="9250" width="20.88671875" style="3" customWidth="1"/>
    <col min="9251" max="9251" width="18.5546875" style="3" customWidth="1"/>
    <col min="9252" max="9252" width="12.109375" style="3" customWidth="1"/>
    <col min="9253" max="9472" width="14.44140625" style="3"/>
    <col min="9473" max="9473" width="9.88671875" style="3" customWidth="1"/>
    <col min="9474" max="9474" width="24" style="3" bestFit="1" customWidth="1"/>
    <col min="9475" max="9475" width="46.109375" style="3" customWidth="1"/>
    <col min="9476" max="9476" width="25.33203125" style="3" bestFit="1" customWidth="1"/>
    <col min="9477" max="9477" width="13.109375" style="3" customWidth="1"/>
    <col min="9478" max="9478" width="12.88671875" style="3" customWidth="1"/>
    <col min="9479" max="9481" width="6.5546875" style="3" customWidth="1"/>
    <col min="9482" max="9482" width="13.21875" style="3" bestFit="1" customWidth="1"/>
    <col min="9483" max="9483" width="16.109375" style="3" customWidth="1"/>
    <col min="9484" max="9484" width="12.109375" style="3" bestFit="1" customWidth="1"/>
    <col min="9485" max="9485" width="12.44140625" style="3" customWidth="1"/>
    <col min="9486" max="9488" width="5.6640625" style="3" customWidth="1"/>
    <col min="9489" max="9489" width="12.33203125" style="3" customWidth="1"/>
    <col min="9490" max="9490" width="15.109375" style="3" customWidth="1"/>
    <col min="9491" max="9491" width="14.33203125" style="3" customWidth="1"/>
    <col min="9492" max="9493" width="12.109375" style="3" bestFit="1" customWidth="1"/>
    <col min="9494" max="9496" width="5.44140625" style="3" bestFit="1" customWidth="1"/>
    <col min="9497" max="9497" width="14.88671875" style="3" customWidth="1"/>
    <col min="9498" max="9498" width="14.33203125" style="3" customWidth="1"/>
    <col min="9499" max="9499" width="12" style="3" customWidth="1"/>
    <col min="9500" max="9500" width="12.109375" style="3" bestFit="1" customWidth="1"/>
    <col min="9501" max="9503" width="5.5546875" style="3" customWidth="1"/>
    <col min="9504" max="9504" width="14.21875" style="3" customWidth="1"/>
    <col min="9505" max="9505" width="12.6640625" style="3" customWidth="1"/>
    <col min="9506" max="9506" width="20.88671875" style="3" customWidth="1"/>
    <col min="9507" max="9507" width="18.5546875" style="3" customWidth="1"/>
    <col min="9508" max="9508" width="12.109375" style="3" customWidth="1"/>
    <col min="9509" max="9728" width="14.44140625" style="3"/>
    <col min="9729" max="9729" width="9.88671875" style="3" customWidth="1"/>
    <col min="9730" max="9730" width="24" style="3" bestFit="1" customWidth="1"/>
    <col min="9731" max="9731" width="46.109375" style="3" customWidth="1"/>
    <col min="9732" max="9732" width="25.33203125" style="3" bestFit="1" customWidth="1"/>
    <col min="9733" max="9733" width="13.109375" style="3" customWidth="1"/>
    <col min="9734" max="9734" width="12.88671875" style="3" customWidth="1"/>
    <col min="9735" max="9737" width="6.5546875" style="3" customWidth="1"/>
    <col min="9738" max="9738" width="13.21875" style="3" bestFit="1" customWidth="1"/>
    <col min="9739" max="9739" width="16.109375" style="3" customWidth="1"/>
    <col min="9740" max="9740" width="12.109375" style="3" bestFit="1" customWidth="1"/>
    <col min="9741" max="9741" width="12.44140625" style="3" customWidth="1"/>
    <col min="9742" max="9744" width="5.6640625" style="3" customWidth="1"/>
    <col min="9745" max="9745" width="12.33203125" style="3" customWidth="1"/>
    <col min="9746" max="9746" width="15.109375" style="3" customWidth="1"/>
    <col min="9747" max="9747" width="14.33203125" style="3" customWidth="1"/>
    <col min="9748" max="9749" width="12.109375" style="3" bestFit="1" customWidth="1"/>
    <col min="9750" max="9752" width="5.44140625" style="3" bestFit="1" customWidth="1"/>
    <col min="9753" max="9753" width="14.88671875" style="3" customWidth="1"/>
    <col min="9754" max="9754" width="14.33203125" style="3" customWidth="1"/>
    <col min="9755" max="9755" width="12" style="3" customWidth="1"/>
    <col min="9756" max="9756" width="12.109375" style="3" bestFit="1" customWidth="1"/>
    <col min="9757" max="9759" width="5.5546875" style="3" customWidth="1"/>
    <col min="9760" max="9760" width="14.21875" style="3" customWidth="1"/>
    <col min="9761" max="9761" width="12.6640625" style="3" customWidth="1"/>
    <col min="9762" max="9762" width="20.88671875" style="3" customWidth="1"/>
    <col min="9763" max="9763" width="18.5546875" style="3" customWidth="1"/>
    <col min="9764" max="9764" width="12.109375" style="3" customWidth="1"/>
    <col min="9765" max="9984" width="14.44140625" style="3"/>
    <col min="9985" max="9985" width="9.88671875" style="3" customWidth="1"/>
    <col min="9986" max="9986" width="24" style="3" bestFit="1" customWidth="1"/>
    <col min="9987" max="9987" width="46.109375" style="3" customWidth="1"/>
    <col min="9988" max="9988" width="25.33203125" style="3" bestFit="1" customWidth="1"/>
    <col min="9989" max="9989" width="13.109375" style="3" customWidth="1"/>
    <col min="9990" max="9990" width="12.88671875" style="3" customWidth="1"/>
    <col min="9991" max="9993" width="6.5546875" style="3" customWidth="1"/>
    <col min="9994" max="9994" width="13.21875" style="3" bestFit="1" customWidth="1"/>
    <col min="9995" max="9995" width="16.109375" style="3" customWidth="1"/>
    <col min="9996" max="9996" width="12.109375" style="3" bestFit="1" customWidth="1"/>
    <col min="9997" max="9997" width="12.44140625" style="3" customWidth="1"/>
    <col min="9998" max="10000" width="5.6640625" style="3" customWidth="1"/>
    <col min="10001" max="10001" width="12.33203125" style="3" customWidth="1"/>
    <col min="10002" max="10002" width="15.109375" style="3" customWidth="1"/>
    <col min="10003" max="10003" width="14.33203125" style="3" customWidth="1"/>
    <col min="10004" max="10005" width="12.109375" style="3" bestFit="1" customWidth="1"/>
    <col min="10006" max="10008" width="5.44140625" style="3" bestFit="1" customWidth="1"/>
    <col min="10009" max="10009" width="14.88671875" style="3" customWidth="1"/>
    <col min="10010" max="10010" width="14.33203125" style="3" customWidth="1"/>
    <col min="10011" max="10011" width="12" style="3" customWidth="1"/>
    <col min="10012" max="10012" width="12.109375" style="3" bestFit="1" customWidth="1"/>
    <col min="10013" max="10015" width="5.5546875" style="3" customWidth="1"/>
    <col min="10016" max="10016" width="14.21875" style="3" customWidth="1"/>
    <col min="10017" max="10017" width="12.6640625" style="3" customWidth="1"/>
    <col min="10018" max="10018" width="20.88671875" style="3" customWidth="1"/>
    <col min="10019" max="10019" width="18.5546875" style="3" customWidth="1"/>
    <col min="10020" max="10020" width="12.109375" style="3" customWidth="1"/>
    <col min="10021" max="10240" width="14.44140625" style="3"/>
    <col min="10241" max="10241" width="9.88671875" style="3" customWidth="1"/>
    <col min="10242" max="10242" width="24" style="3" bestFit="1" customWidth="1"/>
    <col min="10243" max="10243" width="46.109375" style="3" customWidth="1"/>
    <col min="10244" max="10244" width="25.33203125" style="3" bestFit="1" customWidth="1"/>
    <col min="10245" max="10245" width="13.109375" style="3" customWidth="1"/>
    <col min="10246" max="10246" width="12.88671875" style="3" customWidth="1"/>
    <col min="10247" max="10249" width="6.5546875" style="3" customWidth="1"/>
    <col min="10250" max="10250" width="13.21875" style="3" bestFit="1" customWidth="1"/>
    <col min="10251" max="10251" width="16.109375" style="3" customWidth="1"/>
    <col min="10252" max="10252" width="12.109375" style="3" bestFit="1" customWidth="1"/>
    <col min="10253" max="10253" width="12.44140625" style="3" customWidth="1"/>
    <col min="10254" max="10256" width="5.6640625" style="3" customWidth="1"/>
    <col min="10257" max="10257" width="12.33203125" style="3" customWidth="1"/>
    <col min="10258" max="10258" width="15.109375" style="3" customWidth="1"/>
    <col min="10259" max="10259" width="14.33203125" style="3" customWidth="1"/>
    <col min="10260" max="10261" width="12.109375" style="3" bestFit="1" customWidth="1"/>
    <col min="10262" max="10264" width="5.44140625" style="3" bestFit="1" customWidth="1"/>
    <col min="10265" max="10265" width="14.88671875" style="3" customWidth="1"/>
    <col min="10266" max="10266" width="14.33203125" style="3" customWidth="1"/>
    <col min="10267" max="10267" width="12" style="3" customWidth="1"/>
    <col min="10268" max="10268" width="12.109375" style="3" bestFit="1" customWidth="1"/>
    <col min="10269" max="10271" width="5.5546875" style="3" customWidth="1"/>
    <col min="10272" max="10272" width="14.21875" style="3" customWidth="1"/>
    <col min="10273" max="10273" width="12.6640625" style="3" customWidth="1"/>
    <col min="10274" max="10274" width="20.88671875" style="3" customWidth="1"/>
    <col min="10275" max="10275" width="18.5546875" style="3" customWidth="1"/>
    <col min="10276" max="10276" width="12.109375" style="3" customWidth="1"/>
    <col min="10277" max="10496" width="14.44140625" style="3"/>
    <col min="10497" max="10497" width="9.88671875" style="3" customWidth="1"/>
    <col min="10498" max="10498" width="24" style="3" bestFit="1" customWidth="1"/>
    <col min="10499" max="10499" width="46.109375" style="3" customWidth="1"/>
    <col min="10500" max="10500" width="25.33203125" style="3" bestFit="1" customWidth="1"/>
    <col min="10501" max="10501" width="13.109375" style="3" customWidth="1"/>
    <col min="10502" max="10502" width="12.88671875" style="3" customWidth="1"/>
    <col min="10503" max="10505" width="6.5546875" style="3" customWidth="1"/>
    <col min="10506" max="10506" width="13.21875" style="3" bestFit="1" customWidth="1"/>
    <col min="10507" max="10507" width="16.109375" style="3" customWidth="1"/>
    <col min="10508" max="10508" width="12.109375" style="3" bestFit="1" customWidth="1"/>
    <col min="10509" max="10509" width="12.44140625" style="3" customWidth="1"/>
    <col min="10510" max="10512" width="5.6640625" style="3" customWidth="1"/>
    <col min="10513" max="10513" width="12.33203125" style="3" customWidth="1"/>
    <col min="10514" max="10514" width="15.109375" style="3" customWidth="1"/>
    <col min="10515" max="10515" width="14.33203125" style="3" customWidth="1"/>
    <col min="10516" max="10517" width="12.109375" style="3" bestFit="1" customWidth="1"/>
    <col min="10518" max="10520" width="5.44140625" style="3" bestFit="1" customWidth="1"/>
    <col min="10521" max="10521" width="14.88671875" style="3" customWidth="1"/>
    <col min="10522" max="10522" width="14.33203125" style="3" customWidth="1"/>
    <col min="10523" max="10523" width="12" style="3" customWidth="1"/>
    <col min="10524" max="10524" width="12.109375" style="3" bestFit="1" customWidth="1"/>
    <col min="10525" max="10527" width="5.5546875" style="3" customWidth="1"/>
    <col min="10528" max="10528" width="14.21875" style="3" customWidth="1"/>
    <col min="10529" max="10529" width="12.6640625" style="3" customWidth="1"/>
    <col min="10530" max="10530" width="20.88671875" style="3" customWidth="1"/>
    <col min="10531" max="10531" width="18.5546875" style="3" customWidth="1"/>
    <col min="10532" max="10532" width="12.109375" style="3" customWidth="1"/>
    <col min="10533" max="10752" width="14.44140625" style="3"/>
    <col min="10753" max="10753" width="9.88671875" style="3" customWidth="1"/>
    <col min="10754" max="10754" width="24" style="3" bestFit="1" customWidth="1"/>
    <col min="10755" max="10755" width="46.109375" style="3" customWidth="1"/>
    <col min="10756" max="10756" width="25.33203125" style="3" bestFit="1" customWidth="1"/>
    <col min="10757" max="10757" width="13.109375" style="3" customWidth="1"/>
    <col min="10758" max="10758" width="12.88671875" style="3" customWidth="1"/>
    <col min="10759" max="10761" width="6.5546875" style="3" customWidth="1"/>
    <col min="10762" max="10762" width="13.21875" style="3" bestFit="1" customWidth="1"/>
    <col min="10763" max="10763" width="16.109375" style="3" customWidth="1"/>
    <col min="10764" max="10764" width="12.109375" style="3" bestFit="1" customWidth="1"/>
    <col min="10765" max="10765" width="12.44140625" style="3" customWidth="1"/>
    <col min="10766" max="10768" width="5.6640625" style="3" customWidth="1"/>
    <col min="10769" max="10769" width="12.33203125" style="3" customWidth="1"/>
    <col min="10770" max="10770" width="15.109375" style="3" customWidth="1"/>
    <col min="10771" max="10771" width="14.33203125" style="3" customWidth="1"/>
    <col min="10772" max="10773" width="12.109375" style="3" bestFit="1" customWidth="1"/>
    <col min="10774" max="10776" width="5.44140625" style="3" bestFit="1" customWidth="1"/>
    <col min="10777" max="10777" width="14.88671875" style="3" customWidth="1"/>
    <col min="10778" max="10778" width="14.33203125" style="3" customWidth="1"/>
    <col min="10779" max="10779" width="12" style="3" customWidth="1"/>
    <col min="10780" max="10780" width="12.109375" style="3" bestFit="1" customWidth="1"/>
    <col min="10781" max="10783" width="5.5546875" style="3" customWidth="1"/>
    <col min="10784" max="10784" width="14.21875" style="3" customWidth="1"/>
    <col min="10785" max="10785" width="12.6640625" style="3" customWidth="1"/>
    <col min="10786" max="10786" width="20.88671875" style="3" customWidth="1"/>
    <col min="10787" max="10787" width="18.5546875" style="3" customWidth="1"/>
    <col min="10788" max="10788" width="12.109375" style="3" customWidth="1"/>
    <col min="10789" max="11008" width="14.44140625" style="3"/>
    <col min="11009" max="11009" width="9.88671875" style="3" customWidth="1"/>
    <col min="11010" max="11010" width="24" style="3" bestFit="1" customWidth="1"/>
    <col min="11011" max="11011" width="46.109375" style="3" customWidth="1"/>
    <col min="11012" max="11012" width="25.33203125" style="3" bestFit="1" customWidth="1"/>
    <col min="11013" max="11013" width="13.109375" style="3" customWidth="1"/>
    <col min="11014" max="11014" width="12.88671875" style="3" customWidth="1"/>
    <col min="11015" max="11017" width="6.5546875" style="3" customWidth="1"/>
    <col min="11018" max="11018" width="13.21875" style="3" bestFit="1" customWidth="1"/>
    <col min="11019" max="11019" width="16.109375" style="3" customWidth="1"/>
    <col min="11020" max="11020" width="12.109375" style="3" bestFit="1" customWidth="1"/>
    <col min="11021" max="11021" width="12.44140625" style="3" customWidth="1"/>
    <col min="11022" max="11024" width="5.6640625" style="3" customWidth="1"/>
    <col min="11025" max="11025" width="12.33203125" style="3" customWidth="1"/>
    <col min="11026" max="11026" width="15.109375" style="3" customWidth="1"/>
    <col min="11027" max="11027" width="14.33203125" style="3" customWidth="1"/>
    <col min="11028" max="11029" width="12.109375" style="3" bestFit="1" customWidth="1"/>
    <col min="11030" max="11032" width="5.44140625" style="3" bestFit="1" customWidth="1"/>
    <col min="11033" max="11033" width="14.88671875" style="3" customWidth="1"/>
    <col min="11034" max="11034" width="14.33203125" style="3" customWidth="1"/>
    <col min="11035" max="11035" width="12" style="3" customWidth="1"/>
    <col min="11036" max="11036" width="12.109375" style="3" bestFit="1" customWidth="1"/>
    <col min="11037" max="11039" width="5.5546875" style="3" customWidth="1"/>
    <col min="11040" max="11040" width="14.21875" style="3" customWidth="1"/>
    <col min="11041" max="11041" width="12.6640625" style="3" customWidth="1"/>
    <col min="11042" max="11042" width="20.88671875" style="3" customWidth="1"/>
    <col min="11043" max="11043" width="18.5546875" style="3" customWidth="1"/>
    <col min="11044" max="11044" width="12.109375" style="3" customWidth="1"/>
    <col min="11045" max="11264" width="14.44140625" style="3"/>
    <col min="11265" max="11265" width="9.88671875" style="3" customWidth="1"/>
    <col min="11266" max="11266" width="24" style="3" bestFit="1" customWidth="1"/>
    <col min="11267" max="11267" width="46.109375" style="3" customWidth="1"/>
    <col min="11268" max="11268" width="25.33203125" style="3" bestFit="1" customWidth="1"/>
    <col min="11269" max="11269" width="13.109375" style="3" customWidth="1"/>
    <col min="11270" max="11270" width="12.88671875" style="3" customWidth="1"/>
    <col min="11271" max="11273" width="6.5546875" style="3" customWidth="1"/>
    <col min="11274" max="11274" width="13.21875" style="3" bestFit="1" customWidth="1"/>
    <col min="11275" max="11275" width="16.109375" style="3" customWidth="1"/>
    <col min="11276" max="11276" width="12.109375" style="3" bestFit="1" customWidth="1"/>
    <col min="11277" max="11277" width="12.44140625" style="3" customWidth="1"/>
    <col min="11278" max="11280" width="5.6640625" style="3" customWidth="1"/>
    <col min="11281" max="11281" width="12.33203125" style="3" customWidth="1"/>
    <col min="11282" max="11282" width="15.109375" style="3" customWidth="1"/>
    <col min="11283" max="11283" width="14.33203125" style="3" customWidth="1"/>
    <col min="11284" max="11285" width="12.109375" style="3" bestFit="1" customWidth="1"/>
    <col min="11286" max="11288" width="5.44140625" style="3" bestFit="1" customWidth="1"/>
    <col min="11289" max="11289" width="14.88671875" style="3" customWidth="1"/>
    <col min="11290" max="11290" width="14.33203125" style="3" customWidth="1"/>
    <col min="11291" max="11291" width="12" style="3" customWidth="1"/>
    <col min="11292" max="11292" width="12.109375" style="3" bestFit="1" customWidth="1"/>
    <col min="11293" max="11295" width="5.5546875" style="3" customWidth="1"/>
    <col min="11296" max="11296" width="14.21875" style="3" customWidth="1"/>
    <col min="11297" max="11297" width="12.6640625" style="3" customWidth="1"/>
    <col min="11298" max="11298" width="20.88671875" style="3" customWidth="1"/>
    <col min="11299" max="11299" width="18.5546875" style="3" customWidth="1"/>
    <col min="11300" max="11300" width="12.109375" style="3" customWidth="1"/>
    <col min="11301" max="11520" width="14.44140625" style="3"/>
    <col min="11521" max="11521" width="9.88671875" style="3" customWidth="1"/>
    <col min="11522" max="11522" width="24" style="3" bestFit="1" customWidth="1"/>
    <col min="11523" max="11523" width="46.109375" style="3" customWidth="1"/>
    <col min="11524" max="11524" width="25.33203125" style="3" bestFit="1" customWidth="1"/>
    <col min="11525" max="11525" width="13.109375" style="3" customWidth="1"/>
    <col min="11526" max="11526" width="12.88671875" style="3" customWidth="1"/>
    <col min="11527" max="11529" width="6.5546875" style="3" customWidth="1"/>
    <col min="11530" max="11530" width="13.21875" style="3" bestFit="1" customWidth="1"/>
    <col min="11531" max="11531" width="16.109375" style="3" customWidth="1"/>
    <col min="11532" max="11532" width="12.109375" style="3" bestFit="1" customWidth="1"/>
    <col min="11533" max="11533" width="12.44140625" style="3" customWidth="1"/>
    <col min="11534" max="11536" width="5.6640625" style="3" customWidth="1"/>
    <col min="11537" max="11537" width="12.33203125" style="3" customWidth="1"/>
    <col min="11538" max="11538" width="15.109375" style="3" customWidth="1"/>
    <col min="11539" max="11539" width="14.33203125" style="3" customWidth="1"/>
    <col min="11540" max="11541" width="12.109375" style="3" bestFit="1" customWidth="1"/>
    <col min="11542" max="11544" width="5.44140625" style="3" bestFit="1" customWidth="1"/>
    <col min="11545" max="11545" width="14.88671875" style="3" customWidth="1"/>
    <col min="11546" max="11546" width="14.33203125" style="3" customWidth="1"/>
    <col min="11547" max="11547" width="12" style="3" customWidth="1"/>
    <col min="11548" max="11548" width="12.109375" style="3" bestFit="1" customWidth="1"/>
    <col min="11549" max="11551" width="5.5546875" style="3" customWidth="1"/>
    <col min="11552" max="11552" width="14.21875" style="3" customWidth="1"/>
    <col min="11553" max="11553" width="12.6640625" style="3" customWidth="1"/>
    <col min="11554" max="11554" width="20.88671875" style="3" customWidth="1"/>
    <col min="11555" max="11555" width="18.5546875" style="3" customWidth="1"/>
    <col min="11556" max="11556" width="12.109375" style="3" customWidth="1"/>
    <col min="11557" max="11776" width="14.44140625" style="3"/>
    <col min="11777" max="11777" width="9.88671875" style="3" customWidth="1"/>
    <col min="11778" max="11778" width="24" style="3" bestFit="1" customWidth="1"/>
    <col min="11779" max="11779" width="46.109375" style="3" customWidth="1"/>
    <col min="11780" max="11780" width="25.33203125" style="3" bestFit="1" customWidth="1"/>
    <col min="11781" max="11781" width="13.109375" style="3" customWidth="1"/>
    <col min="11782" max="11782" width="12.88671875" style="3" customWidth="1"/>
    <col min="11783" max="11785" width="6.5546875" style="3" customWidth="1"/>
    <col min="11786" max="11786" width="13.21875" style="3" bestFit="1" customWidth="1"/>
    <col min="11787" max="11787" width="16.109375" style="3" customWidth="1"/>
    <col min="11788" max="11788" width="12.109375" style="3" bestFit="1" customWidth="1"/>
    <col min="11789" max="11789" width="12.44140625" style="3" customWidth="1"/>
    <col min="11790" max="11792" width="5.6640625" style="3" customWidth="1"/>
    <col min="11793" max="11793" width="12.33203125" style="3" customWidth="1"/>
    <col min="11794" max="11794" width="15.109375" style="3" customWidth="1"/>
    <col min="11795" max="11795" width="14.33203125" style="3" customWidth="1"/>
    <col min="11796" max="11797" width="12.109375" style="3" bestFit="1" customWidth="1"/>
    <col min="11798" max="11800" width="5.44140625" style="3" bestFit="1" customWidth="1"/>
    <col min="11801" max="11801" width="14.88671875" style="3" customWidth="1"/>
    <col min="11802" max="11802" width="14.33203125" style="3" customWidth="1"/>
    <col min="11803" max="11803" width="12" style="3" customWidth="1"/>
    <col min="11804" max="11804" width="12.109375" style="3" bestFit="1" customWidth="1"/>
    <col min="11805" max="11807" width="5.5546875" style="3" customWidth="1"/>
    <col min="11808" max="11808" width="14.21875" style="3" customWidth="1"/>
    <col min="11809" max="11809" width="12.6640625" style="3" customWidth="1"/>
    <col min="11810" max="11810" width="20.88671875" style="3" customWidth="1"/>
    <col min="11811" max="11811" width="18.5546875" style="3" customWidth="1"/>
    <col min="11812" max="11812" width="12.109375" style="3" customWidth="1"/>
    <col min="11813" max="12032" width="14.44140625" style="3"/>
    <col min="12033" max="12033" width="9.88671875" style="3" customWidth="1"/>
    <col min="12034" max="12034" width="24" style="3" bestFit="1" customWidth="1"/>
    <col min="12035" max="12035" width="46.109375" style="3" customWidth="1"/>
    <col min="12036" max="12036" width="25.33203125" style="3" bestFit="1" customWidth="1"/>
    <col min="12037" max="12037" width="13.109375" style="3" customWidth="1"/>
    <col min="12038" max="12038" width="12.88671875" style="3" customWidth="1"/>
    <col min="12039" max="12041" width="6.5546875" style="3" customWidth="1"/>
    <col min="12042" max="12042" width="13.21875" style="3" bestFit="1" customWidth="1"/>
    <col min="12043" max="12043" width="16.109375" style="3" customWidth="1"/>
    <col min="12044" max="12044" width="12.109375" style="3" bestFit="1" customWidth="1"/>
    <col min="12045" max="12045" width="12.44140625" style="3" customWidth="1"/>
    <col min="12046" max="12048" width="5.6640625" style="3" customWidth="1"/>
    <col min="12049" max="12049" width="12.33203125" style="3" customWidth="1"/>
    <col min="12050" max="12050" width="15.109375" style="3" customWidth="1"/>
    <col min="12051" max="12051" width="14.33203125" style="3" customWidth="1"/>
    <col min="12052" max="12053" width="12.109375" style="3" bestFit="1" customWidth="1"/>
    <col min="12054" max="12056" width="5.44140625" style="3" bestFit="1" customWidth="1"/>
    <col min="12057" max="12057" width="14.88671875" style="3" customWidth="1"/>
    <col min="12058" max="12058" width="14.33203125" style="3" customWidth="1"/>
    <col min="12059" max="12059" width="12" style="3" customWidth="1"/>
    <col min="12060" max="12060" width="12.109375" style="3" bestFit="1" customWidth="1"/>
    <col min="12061" max="12063" width="5.5546875" style="3" customWidth="1"/>
    <col min="12064" max="12064" width="14.21875" style="3" customWidth="1"/>
    <col min="12065" max="12065" width="12.6640625" style="3" customWidth="1"/>
    <col min="12066" max="12066" width="20.88671875" style="3" customWidth="1"/>
    <col min="12067" max="12067" width="18.5546875" style="3" customWidth="1"/>
    <col min="12068" max="12068" width="12.109375" style="3" customWidth="1"/>
    <col min="12069" max="12288" width="14.44140625" style="3"/>
    <col min="12289" max="12289" width="9.88671875" style="3" customWidth="1"/>
    <col min="12290" max="12290" width="24" style="3" bestFit="1" customWidth="1"/>
    <col min="12291" max="12291" width="46.109375" style="3" customWidth="1"/>
    <col min="12292" max="12292" width="25.33203125" style="3" bestFit="1" customWidth="1"/>
    <col min="12293" max="12293" width="13.109375" style="3" customWidth="1"/>
    <col min="12294" max="12294" width="12.88671875" style="3" customWidth="1"/>
    <col min="12295" max="12297" width="6.5546875" style="3" customWidth="1"/>
    <col min="12298" max="12298" width="13.21875" style="3" bestFit="1" customWidth="1"/>
    <col min="12299" max="12299" width="16.109375" style="3" customWidth="1"/>
    <col min="12300" max="12300" width="12.109375" style="3" bestFit="1" customWidth="1"/>
    <col min="12301" max="12301" width="12.44140625" style="3" customWidth="1"/>
    <col min="12302" max="12304" width="5.6640625" style="3" customWidth="1"/>
    <col min="12305" max="12305" width="12.33203125" style="3" customWidth="1"/>
    <col min="12306" max="12306" width="15.109375" style="3" customWidth="1"/>
    <col min="12307" max="12307" width="14.33203125" style="3" customWidth="1"/>
    <col min="12308" max="12309" width="12.109375" style="3" bestFit="1" customWidth="1"/>
    <col min="12310" max="12312" width="5.44140625" style="3" bestFit="1" customWidth="1"/>
    <col min="12313" max="12313" width="14.88671875" style="3" customWidth="1"/>
    <col min="12314" max="12314" width="14.33203125" style="3" customWidth="1"/>
    <col min="12315" max="12315" width="12" style="3" customWidth="1"/>
    <col min="12316" max="12316" width="12.109375" style="3" bestFit="1" customWidth="1"/>
    <col min="12317" max="12319" width="5.5546875" style="3" customWidth="1"/>
    <col min="12320" max="12320" width="14.21875" style="3" customWidth="1"/>
    <col min="12321" max="12321" width="12.6640625" style="3" customWidth="1"/>
    <col min="12322" max="12322" width="20.88671875" style="3" customWidth="1"/>
    <col min="12323" max="12323" width="18.5546875" style="3" customWidth="1"/>
    <col min="12324" max="12324" width="12.109375" style="3" customWidth="1"/>
    <col min="12325" max="12544" width="14.44140625" style="3"/>
    <col min="12545" max="12545" width="9.88671875" style="3" customWidth="1"/>
    <col min="12546" max="12546" width="24" style="3" bestFit="1" customWidth="1"/>
    <col min="12547" max="12547" width="46.109375" style="3" customWidth="1"/>
    <col min="12548" max="12548" width="25.33203125" style="3" bestFit="1" customWidth="1"/>
    <col min="12549" max="12549" width="13.109375" style="3" customWidth="1"/>
    <col min="12550" max="12550" width="12.88671875" style="3" customWidth="1"/>
    <col min="12551" max="12553" width="6.5546875" style="3" customWidth="1"/>
    <col min="12554" max="12554" width="13.21875" style="3" bestFit="1" customWidth="1"/>
    <col min="12555" max="12555" width="16.109375" style="3" customWidth="1"/>
    <col min="12556" max="12556" width="12.109375" style="3" bestFit="1" customWidth="1"/>
    <col min="12557" max="12557" width="12.44140625" style="3" customWidth="1"/>
    <col min="12558" max="12560" width="5.6640625" style="3" customWidth="1"/>
    <col min="12561" max="12561" width="12.33203125" style="3" customWidth="1"/>
    <col min="12562" max="12562" width="15.109375" style="3" customWidth="1"/>
    <col min="12563" max="12563" width="14.33203125" style="3" customWidth="1"/>
    <col min="12564" max="12565" width="12.109375" style="3" bestFit="1" customWidth="1"/>
    <col min="12566" max="12568" width="5.44140625" style="3" bestFit="1" customWidth="1"/>
    <col min="12569" max="12569" width="14.88671875" style="3" customWidth="1"/>
    <col min="12570" max="12570" width="14.33203125" style="3" customWidth="1"/>
    <col min="12571" max="12571" width="12" style="3" customWidth="1"/>
    <col min="12572" max="12572" width="12.109375" style="3" bestFit="1" customWidth="1"/>
    <col min="12573" max="12575" width="5.5546875" style="3" customWidth="1"/>
    <col min="12576" max="12576" width="14.21875" style="3" customWidth="1"/>
    <col min="12577" max="12577" width="12.6640625" style="3" customWidth="1"/>
    <col min="12578" max="12578" width="20.88671875" style="3" customWidth="1"/>
    <col min="12579" max="12579" width="18.5546875" style="3" customWidth="1"/>
    <col min="12580" max="12580" width="12.109375" style="3" customWidth="1"/>
    <col min="12581" max="12800" width="14.44140625" style="3"/>
    <col min="12801" max="12801" width="9.88671875" style="3" customWidth="1"/>
    <col min="12802" max="12802" width="24" style="3" bestFit="1" customWidth="1"/>
    <col min="12803" max="12803" width="46.109375" style="3" customWidth="1"/>
    <col min="12804" max="12804" width="25.33203125" style="3" bestFit="1" customWidth="1"/>
    <col min="12805" max="12805" width="13.109375" style="3" customWidth="1"/>
    <col min="12806" max="12806" width="12.88671875" style="3" customWidth="1"/>
    <col min="12807" max="12809" width="6.5546875" style="3" customWidth="1"/>
    <col min="12810" max="12810" width="13.21875" style="3" bestFit="1" customWidth="1"/>
    <col min="12811" max="12811" width="16.109375" style="3" customWidth="1"/>
    <col min="12812" max="12812" width="12.109375" style="3" bestFit="1" customWidth="1"/>
    <col min="12813" max="12813" width="12.44140625" style="3" customWidth="1"/>
    <col min="12814" max="12816" width="5.6640625" style="3" customWidth="1"/>
    <col min="12817" max="12817" width="12.33203125" style="3" customWidth="1"/>
    <col min="12818" max="12818" width="15.109375" style="3" customWidth="1"/>
    <col min="12819" max="12819" width="14.33203125" style="3" customWidth="1"/>
    <col min="12820" max="12821" width="12.109375" style="3" bestFit="1" customWidth="1"/>
    <col min="12822" max="12824" width="5.44140625" style="3" bestFit="1" customWidth="1"/>
    <col min="12825" max="12825" width="14.88671875" style="3" customWidth="1"/>
    <col min="12826" max="12826" width="14.33203125" style="3" customWidth="1"/>
    <col min="12827" max="12827" width="12" style="3" customWidth="1"/>
    <col min="12828" max="12828" width="12.109375" style="3" bestFit="1" customWidth="1"/>
    <col min="12829" max="12831" width="5.5546875" style="3" customWidth="1"/>
    <col min="12832" max="12832" width="14.21875" style="3" customWidth="1"/>
    <col min="12833" max="12833" width="12.6640625" style="3" customWidth="1"/>
    <col min="12834" max="12834" width="20.88671875" style="3" customWidth="1"/>
    <col min="12835" max="12835" width="18.5546875" style="3" customWidth="1"/>
    <col min="12836" max="12836" width="12.109375" style="3" customWidth="1"/>
    <col min="12837" max="13056" width="14.44140625" style="3"/>
    <col min="13057" max="13057" width="9.88671875" style="3" customWidth="1"/>
    <col min="13058" max="13058" width="24" style="3" bestFit="1" customWidth="1"/>
    <col min="13059" max="13059" width="46.109375" style="3" customWidth="1"/>
    <col min="13060" max="13060" width="25.33203125" style="3" bestFit="1" customWidth="1"/>
    <col min="13061" max="13061" width="13.109375" style="3" customWidth="1"/>
    <col min="13062" max="13062" width="12.88671875" style="3" customWidth="1"/>
    <col min="13063" max="13065" width="6.5546875" style="3" customWidth="1"/>
    <col min="13066" max="13066" width="13.21875" style="3" bestFit="1" customWidth="1"/>
    <col min="13067" max="13067" width="16.109375" style="3" customWidth="1"/>
    <col min="13068" max="13068" width="12.109375" style="3" bestFit="1" customWidth="1"/>
    <col min="13069" max="13069" width="12.44140625" style="3" customWidth="1"/>
    <col min="13070" max="13072" width="5.6640625" style="3" customWidth="1"/>
    <col min="13073" max="13073" width="12.33203125" style="3" customWidth="1"/>
    <col min="13074" max="13074" width="15.109375" style="3" customWidth="1"/>
    <col min="13075" max="13075" width="14.33203125" style="3" customWidth="1"/>
    <col min="13076" max="13077" width="12.109375" style="3" bestFit="1" customWidth="1"/>
    <col min="13078" max="13080" width="5.44140625" style="3" bestFit="1" customWidth="1"/>
    <col min="13081" max="13081" width="14.88671875" style="3" customWidth="1"/>
    <col min="13082" max="13082" width="14.33203125" style="3" customWidth="1"/>
    <col min="13083" max="13083" width="12" style="3" customWidth="1"/>
    <col min="13084" max="13084" width="12.109375" style="3" bestFit="1" customWidth="1"/>
    <col min="13085" max="13087" width="5.5546875" style="3" customWidth="1"/>
    <col min="13088" max="13088" width="14.21875" style="3" customWidth="1"/>
    <col min="13089" max="13089" width="12.6640625" style="3" customWidth="1"/>
    <col min="13090" max="13090" width="20.88671875" style="3" customWidth="1"/>
    <col min="13091" max="13091" width="18.5546875" style="3" customWidth="1"/>
    <col min="13092" max="13092" width="12.109375" style="3" customWidth="1"/>
    <col min="13093" max="13312" width="14.44140625" style="3"/>
    <col min="13313" max="13313" width="9.88671875" style="3" customWidth="1"/>
    <col min="13314" max="13314" width="24" style="3" bestFit="1" customWidth="1"/>
    <col min="13315" max="13315" width="46.109375" style="3" customWidth="1"/>
    <col min="13316" max="13316" width="25.33203125" style="3" bestFit="1" customWidth="1"/>
    <col min="13317" max="13317" width="13.109375" style="3" customWidth="1"/>
    <col min="13318" max="13318" width="12.88671875" style="3" customWidth="1"/>
    <col min="13319" max="13321" width="6.5546875" style="3" customWidth="1"/>
    <col min="13322" max="13322" width="13.21875" style="3" bestFit="1" customWidth="1"/>
    <col min="13323" max="13323" width="16.109375" style="3" customWidth="1"/>
    <col min="13324" max="13324" width="12.109375" style="3" bestFit="1" customWidth="1"/>
    <col min="13325" max="13325" width="12.44140625" style="3" customWidth="1"/>
    <col min="13326" max="13328" width="5.6640625" style="3" customWidth="1"/>
    <col min="13329" max="13329" width="12.33203125" style="3" customWidth="1"/>
    <col min="13330" max="13330" width="15.109375" style="3" customWidth="1"/>
    <col min="13331" max="13331" width="14.33203125" style="3" customWidth="1"/>
    <col min="13332" max="13333" width="12.109375" style="3" bestFit="1" customWidth="1"/>
    <col min="13334" max="13336" width="5.44140625" style="3" bestFit="1" customWidth="1"/>
    <col min="13337" max="13337" width="14.88671875" style="3" customWidth="1"/>
    <col min="13338" max="13338" width="14.33203125" style="3" customWidth="1"/>
    <col min="13339" max="13339" width="12" style="3" customWidth="1"/>
    <col min="13340" max="13340" width="12.109375" style="3" bestFit="1" customWidth="1"/>
    <col min="13341" max="13343" width="5.5546875" style="3" customWidth="1"/>
    <col min="13344" max="13344" width="14.21875" style="3" customWidth="1"/>
    <col min="13345" max="13345" width="12.6640625" style="3" customWidth="1"/>
    <col min="13346" max="13346" width="20.88671875" style="3" customWidth="1"/>
    <col min="13347" max="13347" width="18.5546875" style="3" customWidth="1"/>
    <col min="13348" max="13348" width="12.109375" style="3" customWidth="1"/>
    <col min="13349" max="13568" width="14.44140625" style="3"/>
    <col min="13569" max="13569" width="9.88671875" style="3" customWidth="1"/>
    <col min="13570" max="13570" width="24" style="3" bestFit="1" customWidth="1"/>
    <col min="13571" max="13571" width="46.109375" style="3" customWidth="1"/>
    <col min="13572" max="13572" width="25.33203125" style="3" bestFit="1" customWidth="1"/>
    <col min="13573" max="13573" width="13.109375" style="3" customWidth="1"/>
    <col min="13574" max="13574" width="12.88671875" style="3" customWidth="1"/>
    <col min="13575" max="13577" width="6.5546875" style="3" customWidth="1"/>
    <col min="13578" max="13578" width="13.21875" style="3" bestFit="1" customWidth="1"/>
    <col min="13579" max="13579" width="16.109375" style="3" customWidth="1"/>
    <col min="13580" max="13580" width="12.109375" style="3" bestFit="1" customWidth="1"/>
    <col min="13581" max="13581" width="12.44140625" style="3" customWidth="1"/>
    <col min="13582" max="13584" width="5.6640625" style="3" customWidth="1"/>
    <col min="13585" max="13585" width="12.33203125" style="3" customWidth="1"/>
    <col min="13586" max="13586" width="15.109375" style="3" customWidth="1"/>
    <col min="13587" max="13587" width="14.33203125" style="3" customWidth="1"/>
    <col min="13588" max="13589" width="12.109375" style="3" bestFit="1" customWidth="1"/>
    <col min="13590" max="13592" width="5.44140625" style="3" bestFit="1" customWidth="1"/>
    <col min="13593" max="13593" width="14.88671875" style="3" customWidth="1"/>
    <col min="13594" max="13594" width="14.33203125" style="3" customWidth="1"/>
    <col min="13595" max="13595" width="12" style="3" customWidth="1"/>
    <col min="13596" max="13596" width="12.109375" style="3" bestFit="1" customWidth="1"/>
    <col min="13597" max="13599" width="5.5546875" style="3" customWidth="1"/>
    <col min="13600" max="13600" width="14.21875" style="3" customWidth="1"/>
    <col min="13601" max="13601" width="12.6640625" style="3" customWidth="1"/>
    <col min="13602" max="13602" width="20.88671875" style="3" customWidth="1"/>
    <col min="13603" max="13603" width="18.5546875" style="3" customWidth="1"/>
    <col min="13604" max="13604" width="12.109375" style="3" customWidth="1"/>
    <col min="13605" max="13824" width="14.44140625" style="3"/>
    <col min="13825" max="13825" width="9.88671875" style="3" customWidth="1"/>
    <col min="13826" max="13826" width="24" style="3" bestFit="1" customWidth="1"/>
    <col min="13827" max="13827" width="46.109375" style="3" customWidth="1"/>
    <col min="13828" max="13828" width="25.33203125" style="3" bestFit="1" customWidth="1"/>
    <col min="13829" max="13829" width="13.109375" style="3" customWidth="1"/>
    <col min="13830" max="13830" width="12.88671875" style="3" customWidth="1"/>
    <col min="13831" max="13833" width="6.5546875" style="3" customWidth="1"/>
    <col min="13834" max="13834" width="13.21875" style="3" bestFit="1" customWidth="1"/>
    <col min="13835" max="13835" width="16.109375" style="3" customWidth="1"/>
    <col min="13836" max="13836" width="12.109375" style="3" bestFit="1" customWidth="1"/>
    <col min="13837" max="13837" width="12.44140625" style="3" customWidth="1"/>
    <col min="13838" max="13840" width="5.6640625" style="3" customWidth="1"/>
    <col min="13841" max="13841" width="12.33203125" style="3" customWidth="1"/>
    <col min="13842" max="13842" width="15.109375" style="3" customWidth="1"/>
    <col min="13843" max="13843" width="14.33203125" style="3" customWidth="1"/>
    <col min="13844" max="13845" width="12.109375" style="3" bestFit="1" customWidth="1"/>
    <col min="13846" max="13848" width="5.44140625" style="3" bestFit="1" customWidth="1"/>
    <col min="13849" max="13849" width="14.88671875" style="3" customWidth="1"/>
    <col min="13850" max="13850" width="14.33203125" style="3" customWidth="1"/>
    <col min="13851" max="13851" width="12" style="3" customWidth="1"/>
    <col min="13852" max="13852" width="12.109375" style="3" bestFit="1" customWidth="1"/>
    <col min="13853" max="13855" width="5.5546875" style="3" customWidth="1"/>
    <col min="13856" max="13856" width="14.21875" style="3" customWidth="1"/>
    <col min="13857" max="13857" width="12.6640625" style="3" customWidth="1"/>
    <col min="13858" max="13858" width="20.88671875" style="3" customWidth="1"/>
    <col min="13859" max="13859" width="18.5546875" style="3" customWidth="1"/>
    <col min="13860" max="13860" width="12.109375" style="3" customWidth="1"/>
    <col min="13861" max="14080" width="14.44140625" style="3"/>
    <col min="14081" max="14081" width="9.88671875" style="3" customWidth="1"/>
    <col min="14082" max="14082" width="24" style="3" bestFit="1" customWidth="1"/>
    <col min="14083" max="14083" width="46.109375" style="3" customWidth="1"/>
    <col min="14084" max="14084" width="25.33203125" style="3" bestFit="1" customWidth="1"/>
    <col min="14085" max="14085" width="13.109375" style="3" customWidth="1"/>
    <col min="14086" max="14086" width="12.88671875" style="3" customWidth="1"/>
    <col min="14087" max="14089" width="6.5546875" style="3" customWidth="1"/>
    <col min="14090" max="14090" width="13.21875" style="3" bestFit="1" customWidth="1"/>
    <col min="14091" max="14091" width="16.109375" style="3" customWidth="1"/>
    <col min="14092" max="14092" width="12.109375" style="3" bestFit="1" customWidth="1"/>
    <col min="14093" max="14093" width="12.44140625" style="3" customWidth="1"/>
    <col min="14094" max="14096" width="5.6640625" style="3" customWidth="1"/>
    <col min="14097" max="14097" width="12.33203125" style="3" customWidth="1"/>
    <col min="14098" max="14098" width="15.109375" style="3" customWidth="1"/>
    <col min="14099" max="14099" width="14.33203125" style="3" customWidth="1"/>
    <col min="14100" max="14101" width="12.109375" style="3" bestFit="1" customWidth="1"/>
    <col min="14102" max="14104" width="5.44140625" style="3" bestFit="1" customWidth="1"/>
    <col min="14105" max="14105" width="14.88671875" style="3" customWidth="1"/>
    <col min="14106" max="14106" width="14.33203125" style="3" customWidth="1"/>
    <col min="14107" max="14107" width="12" style="3" customWidth="1"/>
    <col min="14108" max="14108" width="12.109375" style="3" bestFit="1" customWidth="1"/>
    <col min="14109" max="14111" width="5.5546875" style="3" customWidth="1"/>
    <col min="14112" max="14112" width="14.21875" style="3" customWidth="1"/>
    <col min="14113" max="14113" width="12.6640625" style="3" customWidth="1"/>
    <col min="14114" max="14114" width="20.88671875" style="3" customWidth="1"/>
    <col min="14115" max="14115" width="18.5546875" style="3" customWidth="1"/>
    <col min="14116" max="14116" width="12.109375" style="3" customWidth="1"/>
    <col min="14117" max="14336" width="14.44140625" style="3"/>
    <col min="14337" max="14337" width="9.88671875" style="3" customWidth="1"/>
    <col min="14338" max="14338" width="24" style="3" bestFit="1" customWidth="1"/>
    <col min="14339" max="14339" width="46.109375" style="3" customWidth="1"/>
    <col min="14340" max="14340" width="25.33203125" style="3" bestFit="1" customWidth="1"/>
    <col min="14341" max="14341" width="13.109375" style="3" customWidth="1"/>
    <col min="14342" max="14342" width="12.88671875" style="3" customWidth="1"/>
    <col min="14343" max="14345" width="6.5546875" style="3" customWidth="1"/>
    <col min="14346" max="14346" width="13.21875" style="3" bestFit="1" customWidth="1"/>
    <col min="14347" max="14347" width="16.109375" style="3" customWidth="1"/>
    <col min="14348" max="14348" width="12.109375" style="3" bestFit="1" customWidth="1"/>
    <col min="14349" max="14349" width="12.44140625" style="3" customWidth="1"/>
    <col min="14350" max="14352" width="5.6640625" style="3" customWidth="1"/>
    <col min="14353" max="14353" width="12.33203125" style="3" customWidth="1"/>
    <col min="14354" max="14354" width="15.109375" style="3" customWidth="1"/>
    <col min="14355" max="14355" width="14.33203125" style="3" customWidth="1"/>
    <col min="14356" max="14357" width="12.109375" style="3" bestFit="1" customWidth="1"/>
    <col min="14358" max="14360" width="5.44140625" style="3" bestFit="1" customWidth="1"/>
    <col min="14361" max="14361" width="14.88671875" style="3" customWidth="1"/>
    <col min="14362" max="14362" width="14.33203125" style="3" customWidth="1"/>
    <col min="14363" max="14363" width="12" style="3" customWidth="1"/>
    <col min="14364" max="14364" width="12.109375" style="3" bestFit="1" customWidth="1"/>
    <col min="14365" max="14367" width="5.5546875" style="3" customWidth="1"/>
    <col min="14368" max="14368" width="14.21875" style="3" customWidth="1"/>
    <col min="14369" max="14369" width="12.6640625" style="3" customWidth="1"/>
    <col min="14370" max="14370" width="20.88671875" style="3" customWidth="1"/>
    <col min="14371" max="14371" width="18.5546875" style="3" customWidth="1"/>
    <col min="14372" max="14372" width="12.109375" style="3" customWidth="1"/>
    <col min="14373" max="14592" width="14.44140625" style="3"/>
    <col min="14593" max="14593" width="9.88671875" style="3" customWidth="1"/>
    <col min="14594" max="14594" width="24" style="3" bestFit="1" customWidth="1"/>
    <col min="14595" max="14595" width="46.109375" style="3" customWidth="1"/>
    <col min="14596" max="14596" width="25.33203125" style="3" bestFit="1" customWidth="1"/>
    <col min="14597" max="14597" width="13.109375" style="3" customWidth="1"/>
    <col min="14598" max="14598" width="12.88671875" style="3" customWidth="1"/>
    <col min="14599" max="14601" width="6.5546875" style="3" customWidth="1"/>
    <col min="14602" max="14602" width="13.21875" style="3" bestFit="1" customWidth="1"/>
    <col min="14603" max="14603" width="16.109375" style="3" customWidth="1"/>
    <col min="14604" max="14604" width="12.109375" style="3" bestFit="1" customWidth="1"/>
    <col min="14605" max="14605" width="12.44140625" style="3" customWidth="1"/>
    <col min="14606" max="14608" width="5.6640625" style="3" customWidth="1"/>
    <col min="14609" max="14609" width="12.33203125" style="3" customWidth="1"/>
    <col min="14610" max="14610" width="15.109375" style="3" customWidth="1"/>
    <col min="14611" max="14611" width="14.33203125" style="3" customWidth="1"/>
    <col min="14612" max="14613" width="12.109375" style="3" bestFit="1" customWidth="1"/>
    <col min="14614" max="14616" width="5.44140625" style="3" bestFit="1" customWidth="1"/>
    <col min="14617" max="14617" width="14.88671875" style="3" customWidth="1"/>
    <col min="14618" max="14618" width="14.33203125" style="3" customWidth="1"/>
    <col min="14619" max="14619" width="12" style="3" customWidth="1"/>
    <col min="14620" max="14620" width="12.109375" style="3" bestFit="1" customWidth="1"/>
    <col min="14621" max="14623" width="5.5546875" style="3" customWidth="1"/>
    <col min="14624" max="14624" width="14.21875" style="3" customWidth="1"/>
    <col min="14625" max="14625" width="12.6640625" style="3" customWidth="1"/>
    <col min="14626" max="14626" width="20.88671875" style="3" customWidth="1"/>
    <col min="14627" max="14627" width="18.5546875" style="3" customWidth="1"/>
    <col min="14628" max="14628" width="12.109375" style="3" customWidth="1"/>
    <col min="14629" max="14848" width="14.44140625" style="3"/>
    <col min="14849" max="14849" width="9.88671875" style="3" customWidth="1"/>
    <col min="14850" max="14850" width="24" style="3" bestFit="1" customWidth="1"/>
    <col min="14851" max="14851" width="46.109375" style="3" customWidth="1"/>
    <col min="14852" max="14852" width="25.33203125" style="3" bestFit="1" customWidth="1"/>
    <col min="14853" max="14853" width="13.109375" style="3" customWidth="1"/>
    <col min="14854" max="14854" width="12.88671875" style="3" customWidth="1"/>
    <col min="14855" max="14857" width="6.5546875" style="3" customWidth="1"/>
    <col min="14858" max="14858" width="13.21875" style="3" bestFit="1" customWidth="1"/>
    <col min="14859" max="14859" width="16.109375" style="3" customWidth="1"/>
    <col min="14860" max="14860" width="12.109375" style="3" bestFit="1" customWidth="1"/>
    <col min="14861" max="14861" width="12.44140625" style="3" customWidth="1"/>
    <col min="14862" max="14864" width="5.6640625" style="3" customWidth="1"/>
    <col min="14865" max="14865" width="12.33203125" style="3" customWidth="1"/>
    <col min="14866" max="14866" width="15.109375" style="3" customWidth="1"/>
    <col min="14867" max="14867" width="14.33203125" style="3" customWidth="1"/>
    <col min="14868" max="14869" width="12.109375" style="3" bestFit="1" customWidth="1"/>
    <col min="14870" max="14872" width="5.44140625" style="3" bestFit="1" customWidth="1"/>
    <col min="14873" max="14873" width="14.88671875" style="3" customWidth="1"/>
    <col min="14874" max="14874" width="14.33203125" style="3" customWidth="1"/>
    <col min="14875" max="14875" width="12" style="3" customWidth="1"/>
    <col min="14876" max="14876" width="12.109375" style="3" bestFit="1" customWidth="1"/>
    <col min="14877" max="14879" width="5.5546875" style="3" customWidth="1"/>
    <col min="14880" max="14880" width="14.21875" style="3" customWidth="1"/>
    <col min="14881" max="14881" width="12.6640625" style="3" customWidth="1"/>
    <col min="14882" max="14882" width="20.88671875" style="3" customWidth="1"/>
    <col min="14883" max="14883" width="18.5546875" style="3" customWidth="1"/>
    <col min="14884" max="14884" width="12.109375" style="3" customWidth="1"/>
    <col min="14885" max="15104" width="14.44140625" style="3"/>
    <col min="15105" max="15105" width="9.88671875" style="3" customWidth="1"/>
    <col min="15106" max="15106" width="24" style="3" bestFit="1" customWidth="1"/>
    <col min="15107" max="15107" width="46.109375" style="3" customWidth="1"/>
    <col min="15108" max="15108" width="25.33203125" style="3" bestFit="1" customWidth="1"/>
    <col min="15109" max="15109" width="13.109375" style="3" customWidth="1"/>
    <col min="15110" max="15110" width="12.88671875" style="3" customWidth="1"/>
    <col min="15111" max="15113" width="6.5546875" style="3" customWidth="1"/>
    <col min="15114" max="15114" width="13.21875" style="3" bestFit="1" customWidth="1"/>
    <col min="15115" max="15115" width="16.109375" style="3" customWidth="1"/>
    <col min="15116" max="15116" width="12.109375" style="3" bestFit="1" customWidth="1"/>
    <col min="15117" max="15117" width="12.44140625" style="3" customWidth="1"/>
    <col min="15118" max="15120" width="5.6640625" style="3" customWidth="1"/>
    <col min="15121" max="15121" width="12.33203125" style="3" customWidth="1"/>
    <col min="15122" max="15122" width="15.109375" style="3" customWidth="1"/>
    <col min="15123" max="15123" width="14.33203125" style="3" customWidth="1"/>
    <col min="15124" max="15125" width="12.109375" style="3" bestFit="1" customWidth="1"/>
    <col min="15126" max="15128" width="5.44140625" style="3" bestFit="1" customWidth="1"/>
    <col min="15129" max="15129" width="14.88671875" style="3" customWidth="1"/>
    <col min="15130" max="15130" width="14.33203125" style="3" customWidth="1"/>
    <col min="15131" max="15131" width="12" style="3" customWidth="1"/>
    <col min="15132" max="15132" width="12.109375" style="3" bestFit="1" customWidth="1"/>
    <col min="15133" max="15135" width="5.5546875" style="3" customWidth="1"/>
    <col min="15136" max="15136" width="14.21875" style="3" customWidth="1"/>
    <col min="15137" max="15137" width="12.6640625" style="3" customWidth="1"/>
    <col min="15138" max="15138" width="20.88671875" style="3" customWidth="1"/>
    <col min="15139" max="15139" width="18.5546875" style="3" customWidth="1"/>
    <col min="15140" max="15140" width="12.109375" style="3" customWidth="1"/>
    <col min="15141" max="15360" width="14.44140625" style="3"/>
    <col min="15361" max="15361" width="9.88671875" style="3" customWidth="1"/>
    <col min="15362" max="15362" width="24" style="3" bestFit="1" customWidth="1"/>
    <col min="15363" max="15363" width="46.109375" style="3" customWidth="1"/>
    <col min="15364" max="15364" width="25.33203125" style="3" bestFit="1" customWidth="1"/>
    <col min="15365" max="15365" width="13.109375" style="3" customWidth="1"/>
    <col min="15366" max="15366" width="12.88671875" style="3" customWidth="1"/>
    <col min="15367" max="15369" width="6.5546875" style="3" customWidth="1"/>
    <col min="15370" max="15370" width="13.21875" style="3" bestFit="1" customWidth="1"/>
    <col min="15371" max="15371" width="16.109375" style="3" customWidth="1"/>
    <col min="15372" max="15372" width="12.109375" style="3" bestFit="1" customWidth="1"/>
    <col min="15373" max="15373" width="12.44140625" style="3" customWidth="1"/>
    <col min="15374" max="15376" width="5.6640625" style="3" customWidth="1"/>
    <col min="15377" max="15377" width="12.33203125" style="3" customWidth="1"/>
    <col min="15378" max="15378" width="15.109375" style="3" customWidth="1"/>
    <col min="15379" max="15379" width="14.33203125" style="3" customWidth="1"/>
    <col min="15380" max="15381" width="12.109375" style="3" bestFit="1" customWidth="1"/>
    <col min="15382" max="15384" width="5.44140625" style="3" bestFit="1" customWidth="1"/>
    <col min="15385" max="15385" width="14.88671875" style="3" customWidth="1"/>
    <col min="15386" max="15386" width="14.33203125" style="3" customWidth="1"/>
    <col min="15387" max="15387" width="12" style="3" customWidth="1"/>
    <col min="15388" max="15388" width="12.109375" style="3" bestFit="1" customWidth="1"/>
    <col min="15389" max="15391" width="5.5546875" style="3" customWidth="1"/>
    <col min="15392" max="15392" width="14.21875" style="3" customWidth="1"/>
    <col min="15393" max="15393" width="12.6640625" style="3" customWidth="1"/>
    <col min="15394" max="15394" width="20.88671875" style="3" customWidth="1"/>
    <col min="15395" max="15395" width="18.5546875" style="3" customWidth="1"/>
    <col min="15396" max="15396" width="12.109375" style="3" customWidth="1"/>
    <col min="15397" max="15616" width="14.44140625" style="3"/>
    <col min="15617" max="15617" width="9.88671875" style="3" customWidth="1"/>
    <col min="15618" max="15618" width="24" style="3" bestFit="1" customWidth="1"/>
    <col min="15619" max="15619" width="46.109375" style="3" customWidth="1"/>
    <col min="15620" max="15620" width="25.33203125" style="3" bestFit="1" customWidth="1"/>
    <col min="15621" max="15621" width="13.109375" style="3" customWidth="1"/>
    <col min="15622" max="15622" width="12.88671875" style="3" customWidth="1"/>
    <col min="15623" max="15625" width="6.5546875" style="3" customWidth="1"/>
    <col min="15626" max="15626" width="13.21875" style="3" bestFit="1" customWidth="1"/>
    <col min="15627" max="15627" width="16.109375" style="3" customWidth="1"/>
    <col min="15628" max="15628" width="12.109375" style="3" bestFit="1" customWidth="1"/>
    <col min="15629" max="15629" width="12.44140625" style="3" customWidth="1"/>
    <col min="15630" max="15632" width="5.6640625" style="3" customWidth="1"/>
    <col min="15633" max="15633" width="12.33203125" style="3" customWidth="1"/>
    <col min="15634" max="15634" width="15.109375" style="3" customWidth="1"/>
    <col min="15635" max="15635" width="14.33203125" style="3" customWidth="1"/>
    <col min="15636" max="15637" width="12.109375" style="3" bestFit="1" customWidth="1"/>
    <col min="15638" max="15640" width="5.44140625" style="3" bestFit="1" customWidth="1"/>
    <col min="15641" max="15641" width="14.88671875" style="3" customWidth="1"/>
    <col min="15642" max="15642" width="14.33203125" style="3" customWidth="1"/>
    <col min="15643" max="15643" width="12" style="3" customWidth="1"/>
    <col min="15644" max="15644" width="12.109375" style="3" bestFit="1" customWidth="1"/>
    <col min="15645" max="15647" width="5.5546875" style="3" customWidth="1"/>
    <col min="15648" max="15648" width="14.21875" style="3" customWidth="1"/>
    <col min="15649" max="15649" width="12.6640625" style="3" customWidth="1"/>
    <col min="15650" max="15650" width="20.88671875" style="3" customWidth="1"/>
    <col min="15651" max="15651" width="18.5546875" style="3" customWidth="1"/>
    <col min="15652" max="15652" width="12.109375" style="3" customWidth="1"/>
    <col min="15653" max="15872" width="14.44140625" style="3"/>
    <col min="15873" max="15873" width="9.88671875" style="3" customWidth="1"/>
    <col min="15874" max="15874" width="24" style="3" bestFit="1" customWidth="1"/>
    <col min="15875" max="15875" width="46.109375" style="3" customWidth="1"/>
    <col min="15876" max="15876" width="25.33203125" style="3" bestFit="1" customWidth="1"/>
    <col min="15877" max="15877" width="13.109375" style="3" customWidth="1"/>
    <col min="15878" max="15878" width="12.88671875" style="3" customWidth="1"/>
    <col min="15879" max="15881" width="6.5546875" style="3" customWidth="1"/>
    <col min="15882" max="15882" width="13.21875" style="3" bestFit="1" customWidth="1"/>
    <col min="15883" max="15883" width="16.109375" style="3" customWidth="1"/>
    <col min="15884" max="15884" width="12.109375" style="3" bestFit="1" customWidth="1"/>
    <col min="15885" max="15885" width="12.44140625" style="3" customWidth="1"/>
    <col min="15886" max="15888" width="5.6640625" style="3" customWidth="1"/>
    <col min="15889" max="15889" width="12.33203125" style="3" customWidth="1"/>
    <col min="15890" max="15890" width="15.109375" style="3" customWidth="1"/>
    <col min="15891" max="15891" width="14.33203125" style="3" customWidth="1"/>
    <col min="15892" max="15893" width="12.109375" style="3" bestFit="1" customWidth="1"/>
    <col min="15894" max="15896" width="5.44140625" style="3" bestFit="1" customWidth="1"/>
    <col min="15897" max="15897" width="14.88671875" style="3" customWidth="1"/>
    <col min="15898" max="15898" width="14.33203125" style="3" customWidth="1"/>
    <col min="15899" max="15899" width="12" style="3" customWidth="1"/>
    <col min="15900" max="15900" width="12.109375" style="3" bestFit="1" customWidth="1"/>
    <col min="15901" max="15903" width="5.5546875" style="3" customWidth="1"/>
    <col min="15904" max="15904" width="14.21875" style="3" customWidth="1"/>
    <col min="15905" max="15905" width="12.6640625" style="3" customWidth="1"/>
    <col min="15906" max="15906" width="20.88671875" style="3" customWidth="1"/>
    <col min="15907" max="15907" width="18.5546875" style="3" customWidth="1"/>
    <col min="15908" max="15908" width="12.109375" style="3" customWidth="1"/>
    <col min="15909" max="16128" width="14.44140625" style="3"/>
    <col min="16129" max="16129" width="9.88671875" style="3" customWidth="1"/>
    <col min="16130" max="16130" width="24" style="3" bestFit="1" customWidth="1"/>
    <col min="16131" max="16131" width="46.109375" style="3" customWidth="1"/>
    <col min="16132" max="16132" width="25.33203125" style="3" bestFit="1" customWidth="1"/>
    <col min="16133" max="16133" width="13.109375" style="3" customWidth="1"/>
    <col min="16134" max="16134" width="12.88671875" style="3" customWidth="1"/>
    <col min="16135" max="16137" width="6.5546875" style="3" customWidth="1"/>
    <col min="16138" max="16138" width="13.21875" style="3" bestFit="1" customWidth="1"/>
    <col min="16139" max="16139" width="16.109375" style="3" customWidth="1"/>
    <col min="16140" max="16140" width="12.109375" style="3" bestFit="1" customWidth="1"/>
    <col min="16141" max="16141" width="12.44140625" style="3" customWidth="1"/>
    <col min="16142" max="16144" width="5.6640625" style="3" customWidth="1"/>
    <col min="16145" max="16145" width="12.33203125" style="3" customWidth="1"/>
    <col min="16146" max="16146" width="15.109375" style="3" customWidth="1"/>
    <col min="16147" max="16147" width="14.33203125" style="3" customWidth="1"/>
    <col min="16148" max="16149" width="12.109375" style="3" bestFit="1" customWidth="1"/>
    <col min="16150" max="16152" width="5.44140625" style="3" bestFit="1" customWidth="1"/>
    <col min="16153" max="16153" width="14.88671875" style="3" customWidth="1"/>
    <col min="16154" max="16154" width="14.33203125" style="3" customWidth="1"/>
    <col min="16155" max="16155" width="12" style="3" customWidth="1"/>
    <col min="16156" max="16156" width="12.109375" style="3" bestFit="1" customWidth="1"/>
    <col min="16157" max="16159" width="5.5546875" style="3" customWidth="1"/>
    <col min="16160" max="16160" width="14.21875" style="3" customWidth="1"/>
    <col min="16161" max="16161" width="12.6640625" style="3" customWidth="1"/>
    <col min="16162" max="16162" width="20.88671875" style="3" customWidth="1"/>
    <col min="16163" max="16163" width="18.5546875" style="3" customWidth="1"/>
    <col min="16164" max="16164" width="12.109375" style="3" customWidth="1"/>
    <col min="16165" max="16384" width="14.44140625" style="3"/>
  </cols>
  <sheetData>
    <row r="1" spans="1:36" ht="27" customHeight="1" x14ac:dyDescent="0.25">
      <c r="A1" s="89" t="s">
        <v>0</v>
      </c>
      <c r="B1" s="90"/>
      <c r="C1" s="90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2"/>
      <c r="AJ1" s="1"/>
    </row>
    <row r="2" spans="1:36" ht="18" customHeight="1" x14ac:dyDescent="0.25">
      <c r="A2" s="91" t="s">
        <v>82</v>
      </c>
      <c r="B2" s="80"/>
      <c r="C2" s="80"/>
      <c r="D2" s="80"/>
      <c r="F2" s="4"/>
      <c r="G2" s="4"/>
      <c r="H2" s="4"/>
    </row>
    <row r="3" spans="1:36" ht="13.8" x14ac:dyDescent="0.25">
      <c r="A3" s="76" t="s">
        <v>1</v>
      </c>
      <c r="B3" s="77"/>
      <c r="C3" s="77"/>
      <c r="D3" s="78"/>
      <c r="E3" s="76"/>
      <c r="F3" s="77"/>
      <c r="G3" s="77"/>
      <c r="H3" s="77"/>
      <c r="I3" s="77"/>
      <c r="J3" s="77"/>
      <c r="K3" s="78"/>
      <c r="L3" s="76"/>
      <c r="M3" s="77"/>
      <c r="N3" s="77"/>
      <c r="O3" s="77"/>
      <c r="P3" s="77"/>
      <c r="Q3" s="77"/>
      <c r="R3" s="78"/>
      <c r="S3" s="82" t="s">
        <v>2</v>
      </c>
      <c r="T3" s="76"/>
      <c r="U3" s="77"/>
      <c r="V3" s="77"/>
      <c r="W3" s="77"/>
      <c r="X3" s="77"/>
      <c r="Y3" s="77"/>
      <c r="Z3" s="78"/>
      <c r="AA3" s="76"/>
      <c r="AB3" s="77"/>
      <c r="AC3" s="77"/>
      <c r="AD3" s="77"/>
      <c r="AE3" s="77"/>
      <c r="AF3" s="77"/>
      <c r="AG3" s="78"/>
      <c r="AH3" s="82" t="s">
        <v>3</v>
      </c>
      <c r="AI3" s="85" t="s">
        <v>4</v>
      </c>
      <c r="AJ3" s="88" t="s">
        <v>5</v>
      </c>
    </row>
    <row r="4" spans="1:36" ht="13.8" x14ac:dyDescent="0.25">
      <c r="A4" s="79"/>
      <c r="B4" s="80"/>
      <c r="C4" s="80"/>
      <c r="D4" s="81"/>
      <c r="E4" s="79"/>
      <c r="F4" s="80"/>
      <c r="G4" s="80"/>
      <c r="H4" s="80"/>
      <c r="I4" s="80"/>
      <c r="J4" s="80"/>
      <c r="K4" s="81"/>
      <c r="L4" s="79"/>
      <c r="M4" s="80"/>
      <c r="N4" s="80"/>
      <c r="O4" s="80"/>
      <c r="P4" s="80"/>
      <c r="Q4" s="80"/>
      <c r="R4" s="81"/>
      <c r="S4" s="83"/>
      <c r="T4" s="79"/>
      <c r="U4" s="80"/>
      <c r="V4" s="80"/>
      <c r="W4" s="80"/>
      <c r="X4" s="80"/>
      <c r="Y4" s="80"/>
      <c r="Z4" s="81"/>
      <c r="AA4" s="79"/>
      <c r="AB4" s="80"/>
      <c r="AC4" s="80"/>
      <c r="AD4" s="80"/>
      <c r="AE4" s="80"/>
      <c r="AF4" s="80"/>
      <c r="AG4" s="81"/>
      <c r="AH4" s="83"/>
      <c r="AI4" s="86"/>
      <c r="AJ4" s="83"/>
    </row>
    <row r="5" spans="1:36" ht="63.75" customHeight="1" x14ac:dyDescent="0.25">
      <c r="A5" s="6" t="s">
        <v>6</v>
      </c>
      <c r="B5" s="7" t="s">
        <v>7</v>
      </c>
      <c r="C5" s="7" t="s">
        <v>8</v>
      </c>
      <c r="D5" s="7" t="s">
        <v>9</v>
      </c>
      <c r="E5" s="8" t="s">
        <v>10</v>
      </c>
      <c r="F5" s="8" t="s">
        <v>11</v>
      </c>
      <c r="G5" s="8" t="s">
        <v>12</v>
      </c>
      <c r="H5" s="8" t="s">
        <v>13</v>
      </c>
      <c r="I5" s="8" t="s">
        <v>14</v>
      </c>
      <c r="J5" s="8" t="s">
        <v>15</v>
      </c>
      <c r="K5" s="9" t="s">
        <v>16</v>
      </c>
      <c r="L5" s="8" t="s">
        <v>17</v>
      </c>
      <c r="M5" s="8" t="s">
        <v>18</v>
      </c>
      <c r="N5" s="8" t="s">
        <v>12</v>
      </c>
      <c r="O5" s="8" t="s">
        <v>13</v>
      </c>
      <c r="P5" s="8" t="s">
        <v>14</v>
      </c>
      <c r="Q5" s="8" t="s">
        <v>15</v>
      </c>
      <c r="R5" s="9" t="s">
        <v>19</v>
      </c>
      <c r="S5" s="84"/>
      <c r="T5" s="8" t="s">
        <v>20</v>
      </c>
      <c r="U5" s="8" t="s">
        <v>21</v>
      </c>
      <c r="V5" s="8" t="s">
        <v>12</v>
      </c>
      <c r="W5" s="8" t="s">
        <v>13</v>
      </c>
      <c r="X5" s="8" t="s">
        <v>14</v>
      </c>
      <c r="Y5" s="8" t="s">
        <v>15</v>
      </c>
      <c r="Z5" s="9" t="s">
        <v>22</v>
      </c>
      <c r="AA5" s="8" t="s">
        <v>23</v>
      </c>
      <c r="AB5" s="8" t="s">
        <v>24</v>
      </c>
      <c r="AC5" s="8" t="s">
        <v>12</v>
      </c>
      <c r="AD5" s="8" t="s">
        <v>13</v>
      </c>
      <c r="AE5" s="10" t="s">
        <v>14</v>
      </c>
      <c r="AF5" s="8" t="s">
        <v>15</v>
      </c>
      <c r="AG5" s="9" t="s">
        <v>25</v>
      </c>
      <c r="AH5" s="84"/>
      <c r="AI5" s="87"/>
      <c r="AJ5" s="84"/>
    </row>
    <row r="6" spans="1:36" ht="13.8" x14ac:dyDescent="0.25">
      <c r="A6" s="93" t="s">
        <v>26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101"/>
      <c r="AJ6" s="93"/>
    </row>
    <row r="7" spans="1:36" ht="16.5" customHeight="1" x14ac:dyDescent="0.25">
      <c r="A7" s="92">
        <v>110</v>
      </c>
      <c r="B7" s="94" t="s">
        <v>27</v>
      </c>
      <c r="C7" s="95" t="s">
        <v>28</v>
      </c>
      <c r="D7" s="94" t="s">
        <v>29</v>
      </c>
      <c r="E7" s="96">
        <v>0.52569444444444446</v>
      </c>
      <c r="F7" s="96">
        <v>0.57391203703703708</v>
      </c>
      <c r="G7" s="97">
        <v>4</v>
      </c>
      <c r="H7" s="97">
        <v>4</v>
      </c>
      <c r="I7" s="97">
        <v>4</v>
      </c>
      <c r="J7" s="96">
        <f>"02:20:00"-G7*"00:10:00"-H7*"00:15:00"-I7*"00:10:00"</f>
        <v>0</v>
      </c>
      <c r="K7" s="98">
        <f>F7-E7+J7</f>
        <v>4.8217592592592617E-2</v>
      </c>
      <c r="L7" s="96">
        <v>0.71180555555555547</v>
      </c>
      <c r="M7" s="96">
        <v>0.75864583333333335</v>
      </c>
      <c r="N7" s="97">
        <v>4</v>
      </c>
      <c r="O7" s="97">
        <v>4</v>
      </c>
      <c r="P7" s="97">
        <v>4</v>
      </c>
      <c r="Q7" s="96">
        <f>"02:20:00"-N7*"00:10:00"-O7*"00:15:00"-P7*"00:10:00"</f>
        <v>0</v>
      </c>
      <c r="R7" s="98">
        <f>M7-L7+Q7</f>
        <v>4.6840277777777883E-2</v>
      </c>
      <c r="S7" s="98">
        <f>K7+R7</f>
        <v>9.5057870370370501E-2</v>
      </c>
      <c r="T7" s="96">
        <v>0.4861111111111111</v>
      </c>
      <c r="U7" s="96">
        <v>0.53417824074074072</v>
      </c>
      <c r="V7" s="97">
        <v>4</v>
      </c>
      <c r="W7" s="97">
        <v>4</v>
      </c>
      <c r="X7" s="97">
        <v>4</v>
      </c>
      <c r="Y7" s="96">
        <f>"02:20:00"-V7*"00:10:00"-W7*"00:15:00"-X7*"00:10:00"</f>
        <v>0</v>
      </c>
      <c r="Z7" s="98">
        <f>U7-T7+Y7</f>
        <v>4.8067129629629612E-2</v>
      </c>
      <c r="AA7" s="96">
        <v>0.62916666666666665</v>
      </c>
      <c r="AB7" s="96">
        <v>0.67815972222222232</v>
      </c>
      <c r="AC7" s="97">
        <v>4</v>
      </c>
      <c r="AD7" s="97">
        <v>4</v>
      </c>
      <c r="AE7" s="97">
        <v>4</v>
      </c>
      <c r="AF7" s="96">
        <f>"02:20:00"-AC7*"00:10:00"-AD7*"00:15:00"-AE7*"00:10:00"</f>
        <v>0</v>
      </c>
      <c r="AG7" s="98">
        <f>AB7-AA7+AF7</f>
        <v>4.8993055555555665E-2</v>
      </c>
      <c r="AH7" s="99">
        <f>K7+R7+Z7+AG7</f>
        <v>0.19211805555555578</v>
      </c>
      <c r="AI7" s="100">
        <v>0</v>
      </c>
      <c r="AJ7" s="21">
        <v>1</v>
      </c>
    </row>
    <row r="8" spans="1:36" ht="16.5" customHeight="1" x14ac:dyDescent="0.25">
      <c r="A8" s="13">
        <v>109</v>
      </c>
      <c r="B8" s="14" t="s">
        <v>35</v>
      </c>
      <c r="C8" s="15" t="s">
        <v>36</v>
      </c>
      <c r="D8" s="14" t="s">
        <v>37</v>
      </c>
      <c r="E8" s="16">
        <v>0.52777777777777779</v>
      </c>
      <c r="F8" s="16">
        <v>0.57859953703703704</v>
      </c>
      <c r="G8" s="17">
        <v>4</v>
      </c>
      <c r="H8" s="17">
        <v>4</v>
      </c>
      <c r="I8" s="17">
        <v>4</v>
      </c>
      <c r="J8" s="16">
        <f>"02:20:00"-G8*"00:10:00"-H8*"00:15:00"-I8*"00:10:00"</f>
        <v>0</v>
      </c>
      <c r="K8" s="18">
        <f>F8-E8+J8</f>
        <v>5.0821759259259247E-2</v>
      </c>
      <c r="L8" s="20">
        <v>0.71319444444444446</v>
      </c>
      <c r="M8" s="16">
        <v>0.76866898148148144</v>
      </c>
      <c r="N8" s="17">
        <v>4</v>
      </c>
      <c r="O8" s="17">
        <v>4</v>
      </c>
      <c r="P8" s="17">
        <v>4</v>
      </c>
      <c r="Q8" s="16">
        <f>"02:20:00"-N8*"00:10:00"-O8*"00:15:00"-P8*"00:10:00"+"00:02:00"</f>
        <v>1.3888888888888959E-3</v>
      </c>
      <c r="R8" s="18">
        <f>M8-L8+Q8</f>
        <v>5.6863425925925873E-2</v>
      </c>
      <c r="S8" s="18">
        <f>K8+R8</f>
        <v>0.10768518518518512</v>
      </c>
      <c r="T8" s="16">
        <v>0.48819444444444443</v>
      </c>
      <c r="U8" s="16">
        <v>0.55086805555555551</v>
      </c>
      <c r="V8" s="17">
        <v>4</v>
      </c>
      <c r="W8" s="17">
        <v>4</v>
      </c>
      <c r="X8" s="17">
        <v>4</v>
      </c>
      <c r="Y8" s="23" t="s">
        <v>38</v>
      </c>
      <c r="Z8" s="22">
        <v>6.25E-2</v>
      </c>
      <c r="AA8" s="16">
        <v>0.63055555555555554</v>
      </c>
      <c r="AB8" s="16">
        <v>0.68942129629629623</v>
      </c>
      <c r="AC8" s="17">
        <v>4</v>
      </c>
      <c r="AD8" s="17">
        <v>4</v>
      </c>
      <c r="AE8" s="17">
        <v>4</v>
      </c>
      <c r="AF8" s="16">
        <f>"02:20:00"-AC8*"00:10:00"-AD8*"00:15:00"-AE8*"00:10:00"</f>
        <v>0</v>
      </c>
      <c r="AG8" s="18">
        <f>AB8-AA8+AF8</f>
        <v>5.8865740740740691E-2</v>
      </c>
      <c r="AH8" s="19">
        <f>K8+R8+Z8+AG8</f>
        <v>0.2290509259259258</v>
      </c>
      <c r="AI8" s="20">
        <f>AH8-$AH$7</f>
        <v>3.6932870370370019E-2</v>
      </c>
      <c r="AJ8" s="21">
        <v>2</v>
      </c>
    </row>
    <row r="9" spans="1:36" ht="17.399999999999999" x14ac:dyDescent="0.25">
      <c r="A9" s="13">
        <v>176</v>
      </c>
      <c r="B9" s="14" t="s">
        <v>30</v>
      </c>
      <c r="C9" s="15" t="s">
        <v>31</v>
      </c>
      <c r="D9" s="14" t="s">
        <v>32</v>
      </c>
      <c r="E9" s="16">
        <v>0.52638888888888891</v>
      </c>
      <c r="F9" s="16">
        <v>0.57811342592592596</v>
      </c>
      <c r="G9" s="17">
        <v>4</v>
      </c>
      <c r="H9" s="17">
        <v>4</v>
      </c>
      <c r="I9" s="17">
        <v>4</v>
      </c>
      <c r="J9" s="16">
        <f>"02:20:00"-G9*"00:10:00"-H9*"00:15:00"-I9*"00:10:00"</f>
        <v>0</v>
      </c>
      <c r="K9" s="18">
        <f>F9-E9+J9</f>
        <v>5.1724537037037055E-2</v>
      </c>
      <c r="L9" s="16">
        <v>0.71250000000000002</v>
      </c>
      <c r="M9" s="16">
        <v>0.76628472222222221</v>
      </c>
      <c r="N9" s="17">
        <v>4</v>
      </c>
      <c r="O9" s="17">
        <v>4</v>
      </c>
      <c r="P9" s="17">
        <v>4</v>
      </c>
      <c r="Q9" s="16">
        <f>"02:20:00"-N9*"00:10:00"-O9*"00:15:00"-P9*"00:10:00"</f>
        <v>0</v>
      </c>
      <c r="R9" s="18">
        <f>M9-L9+Q9</f>
        <v>5.3784722222222192E-2</v>
      </c>
      <c r="S9" s="18">
        <f>K9+R9</f>
        <v>0.10550925925925925</v>
      </c>
      <c r="T9" s="16">
        <v>0.48680555555555555</v>
      </c>
      <c r="U9" s="16">
        <v>0.51324074074074078</v>
      </c>
      <c r="V9" s="17">
        <v>1</v>
      </c>
      <c r="W9" s="17">
        <v>1</v>
      </c>
      <c r="X9" s="17">
        <v>1</v>
      </c>
      <c r="Y9" s="20">
        <f>"02:20:00"-V9*"00:10:00"-W9*"00:15:00"-X9*"00:10:00"</f>
        <v>7.2916666666666657E-2</v>
      </c>
      <c r="Z9" s="22">
        <v>6.25E-2</v>
      </c>
      <c r="AA9" s="16" t="s">
        <v>33</v>
      </c>
      <c r="AB9" s="16"/>
      <c r="AC9" s="17"/>
      <c r="AD9" s="17"/>
      <c r="AE9" s="17"/>
      <c r="AF9" s="23" t="s">
        <v>34</v>
      </c>
      <c r="AG9" s="22">
        <v>6.25E-2</v>
      </c>
      <c r="AH9" s="19">
        <f>K9+R9+Z9+AG9</f>
        <v>0.23050925925925925</v>
      </c>
      <c r="AI9" s="20">
        <f t="shared" ref="AI9:AI11" si="0">AH9-$AH$7</f>
        <v>3.8391203703703469E-2</v>
      </c>
      <c r="AJ9" s="21">
        <v>3</v>
      </c>
    </row>
    <row r="10" spans="1:36" ht="41.4" x14ac:dyDescent="0.25">
      <c r="A10" s="13">
        <v>101</v>
      </c>
      <c r="B10" s="14" t="s">
        <v>39</v>
      </c>
      <c r="C10" s="15" t="s">
        <v>40</v>
      </c>
      <c r="D10" s="14" t="s">
        <v>41</v>
      </c>
      <c r="E10" s="16">
        <v>0.52847222222222223</v>
      </c>
      <c r="F10" s="16">
        <v>0.57986111111111105</v>
      </c>
      <c r="G10" s="17">
        <v>4</v>
      </c>
      <c r="H10" s="17">
        <v>4</v>
      </c>
      <c r="I10" s="17">
        <v>4</v>
      </c>
      <c r="J10" s="16">
        <f>"02:20:00"-G10*"00:10:00"-H10*"00:15:00"-I10*"00:10:00"</f>
        <v>0</v>
      </c>
      <c r="K10" s="18">
        <f>F10-E10+J10</f>
        <v>5.1388888888888817E-2</v>
      </c>
      <c r="L10" s="20">
        <v>0.71388888888888891</v>
      </c>
      <c r="M10" s="20">
        <v>0.77057870370370374</v>
      </c>
      <c r="N10" s="17">
        <v>4</v>
      </c>
      <c r="O10" s="17">
        <v>4</v>
      </c>
      <c r="P10" s="17">
        <v>4</v>
      </c>
      <c r="Q10" s="16">
        <f>"02:20:00"-N10*"00:10:00"-O10*"00:15:00"-P10*"00:10:00"+"00:03:00"</f>
        <v>2.0833333333333402E-3</v>
      </c>
      <c r="R10" s="18">
        <f>M10-L10+Q10</f>
        <v>5.8773148148148172E-2</v>
      </c>
      <c r="S10" s="18">
        <f>K10+R10</f>
        <v>0.11016203703703699</v>
      </c>
      <c r="T10" s="16" t="s">
        <v>33</v>
      </c>
      <c r="U10" s="16"/>
      <c r="V10" s="17"/>
      <c r="W10" s="17"/>
      <c r="X10" s="17"/>
      <c r="Y10" s="20" t="s">
        <v>34</v>
      </c>
      <c r="Z10" s="22">
        <v>6.25E-2</v>
      </c>
      <c r="AA10" s="16" t="s">
        <v>33</v>
      </c>
      <c r="AB10" s="16"/>
      <c r="AC10" s="17"/>
      <c r="AD10" s="17"/>
      <c r="AE10" s="17"/>
      <c r="AF10" s="23" t="s">
        <v>34</v>
      </c>
      <c r="AG10" s="22">
        <v>6.25E-2</v>
      </c>
      <c r="AH10" s="19">
        <f>K10+R10+Z10+AG10</f>
        <v>0.23516203703703698</v>
      </c>
      <c r="AI10" s="20">
        <f t="shared" si="0"/>
        <v>4.3043981481481197E-2</v>
      </c>
      <c r="AJ10" s="21">
        <v>4</v>
      </c>
    </row>
    <row r="11" spans="1:36" ht="17.399999999999999" x14ac:dyDescent="0.25">
      <c r="A11" s="13">
        <v>111</v>
      </c>
      <c r="B11" s="14" t="s">
        <v>42</v>
      </c>
      <c r="C11" s="15" t="s">
        <v>43</v>
      </c>
      <c r="D11" s="14" t="s">
        <v>44</v>
      </c>
      <c r="E11" s="16" t="s">
        <v>33</v>
      </c>
      <c r="F11" s="16"/>
      <c r="G11" s="17"/>
      <c r="H11" s="17"/>
      <c r="I11" s="17"/>
      <c r="J11" s="23" t="s">
        <v>34</v>
      </c>
      <c r="K11" s="18">
        <v>6.25E-2</v>
      </c>
      <c r="L11" s="16" t="s">
        <v>33</v>
      </c>
      <c r="M11" s="16"/>
      <c r="N11" s="17"/>
      <c r="O11" s="17"/>
      <c r="P11" s="17"/>
      <c r="Q11" s="23" t="s">
        <v>34</v>
      </c>
      <c r="R11" s="22">
        <v>6.25E-2</v>
      </c>
      <c r="S11" s="18">
        <f>K11+R11</f>
        <v>0.125</v>
      </c>
      <c r="T11" s="16">
        <v>0.48888888888888887</v>
      </c>
      <c r="U11" s="16">
        <v>0.5452893518518519</v>
      </c>
      <c r="V11" s="24">
        <v>3</v>
      </c>
      <c r="W11" s="24">
        <v>3</v>
      </c>
      <c r="X11" s="24">
        <v>3</v>
      </c>
      <c r="Y11" s="16">
        <f>"02:20:00"-V11*"00:10:00"-W11*"00:15:00"-X11*"00:10:00"</f>
        <v>2.4305555555555563E-2</v>
      </c>
      <c r="Z11" s="22">
        <v>6.25E-2</v>
      </c>
      <c r="AA11" s="16">
        <v>0.62986111111111109</v>
      </c>
      <c r="AB11" s="16" t="s">
        <v>45</v>
      </c>
      <c r="AC11" s="17">
        <v>2</v>
      </c>
      <c r="AD11" s="17">
        <v>3</v>
      </c>
      <c r="AE11" s="17">
        <v>3</v>
      </c>
      <c r="AF11" s="23" t="s">
        <v>46</v>
      </c>
      <c r="AG11" s="22">
        <v>6.25E-2</v>
      </c>
      <c r="AH11" s="19">
        <f>K11+R11+Z11+AG11</f>
        <v>0.25</v>
      </c>
      <c r="AI11" s="20">
        <f t="shared" si="0"/>
        <v>5.7881944444444222E-2</v>
      </c>
      <c r="AJ11" s="21">
        <v>5</v>
      </c>
    </row>
    <row r="12" spans="1:36" ht="15.75" customHeight="1" x14ac:dyDescent="0.25">
      <c r="A12" s="11" t="s">
        <v>47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</row>
    <row r="13" spans="1:36" ht="17.399999999999999" x14ac:dyDescent="0.25">
      <c r="A13" s="13">
        <v>105</v>
      </c>
      <c r="B13" s="14" t="s">
        <v>48</v>
      </c>
      <c r="C13" s="15" t="s">
        <v>49</v>
      </c>
      <c r="D13" s="14" t="s">
        <v>29</v>
      </c>
      <c r="E13" s="25">
        <v>0.52500000000000002</v>
      </c>
      <c r="F13" s="25">
        <v>0.57010416666666663</v>
      </c>
      <c r="G13" s="24">
        <v>4</v>
      </c>
      <c r="H13" s="24">
        <v>4</v>
      </c>
      <c r="I13" s="24">
        <v>4</v>
      </c>
      <c r="J13" s="16">
        <f>"02:20:00"-G13*"00:10:00"-H13*"00:15:00"-I13*"00:10:00"</f>
        <v>0</v>
      </c>
      <c r="K13" s="18">
        <f>F13-E13+J13</f>
        <v>4.5104166666666612E-2</v>
      </c>
      <c r="L13" s="20">
        <v>0.70972222222222225</v>
      </c>
      <c r="M13" s="25">
        <v>0.75295138888888891</v>
      </c>
      <c r="N13" s="17">
        <v>4</v>
      </c>
      <c r="O13" s="17">
        <v>4</v>
      </c>
      <c r="P13" s="17">
        <v>4</v>
      </c>
      <c r="Q13" s="16">
        <f>"02:20:00"-N13*"00:10:00"-O13*"00:15:00"-P13*"00:10:00"+"00:08:00"</f>
        <v>5.5555555555555627E-3</v>
      </c>
      <c r="R13" s="18">
        <f>M13-L13+Q13</f>
        <v>4.8784722222222215E-2</v>
      </c>
      <c r="S13" s="26">
        <f>K13+R13</f>
        <v>9.3888888888888827E-2</v>
      </c>
      <c r="T13" s="16">
        <v>0.48472222222222222</v>
      </c>
      <c r="U13" s="25">
        <v>0.52537037037037038</v>
      </c>
      <c r="V13" s="17">
        <v>4</v>
      </c>
      <c r="W13" s="17">
        <v>4</v>
      </c>
      <c r="X13" s="17">
        <v>4</v>
      </c>
      <c r="Y13" s="16">
        <f>"02:20:00"-V13*"00:10:00"-W13*"00:15:00"-X13*"00:10:00"</f>
        <v>0</v>
      </c>
      <c r="Z13" s="26">
        <f>U13-T13+Y13</f>
        <v>4.0648148148148155E-2</v>
      </c>
      <c r="AA13" s="25">
        <v>0.62777777777777777</v>
      </c>
      <c r="AB13" s="25">
        <v>0.66980324074074071</v>
      </c>
      <c r="AC13" s="24">
        <v>4</v>
      </c>
      <c r="AD13" s="27">
        <v>4</v>
      </c>
      <c r="AE13" s="27">
        <v>4</v>
      </c>
      <c r="AF13" s="16">
        <f>"02:20:00"-AC13*"00:10:00"-AD13*"00:15:00"-AE13*"00:10:00"</f>
        <v>0</v>
      </c>
      <c r="AG13" s="18">
        <f>AB13-AA13+AF13</f>
        <v>4.2025462962962945E-2</v>
      </c>
      <c r="AH13" s="28">
        <f>K13+R13+Z13+AG13</f>
        <v>0.17656249999999993</v>
      </c>
      <c r="AI13" s="20">
        <v>0</v>
      </c>
      <c r="AJ13" s="29">
        <v>1</v>
      </c>
    </row>
    <row r="14" spans="1:36" ht="27.6" x14ac:dyDescent="0.25">
      <c r="A14" s="13">
        <v>113</v>
      </c>
      <c r="B14" s="14" t="s">
        <v>50</v>
      </c>
      <c r="C14" s="15" t="s">
        <v>51</v>
      </c>
      <c r="D14" s="14" t="s">
        <v>29</v>
      </c>
      <c r="E14" s="20">
        <v>0.51527777777777783</v>
      </c>
      <c r="F14" s="30" t="s">
        <v>52</v>
      </c>
      <c r="G14" s="24"/>
      <c r="H14" s="24"/>
      <c r="I14" s="24"/>
      <c r="J14" s="20" t="s">
        <v>53</v>
      </c>
      <c r="K14" s="31">
        <v>6.25E-2</v>
      </c>
      <c r="L14" s="20">
        <v>0.71527777777777779</v>
      </c>
      <c r="M14" s="25">
        <v>0.75706018518518514</v>
      </c>
      <c r="N14" s="17">
        <v>4</v>
      </c>
      <c r="O14" s="17">
        <v>4</v>
      </c>
      <c r="P14" s="17">
        <v>4</v>
      </c>
      <c r="Q14" s="16">
        <f>"02:20:00"-N14*"00:10:00"-O14*"00:15:00"-P14*"00:10:00"+"00:03:00"</f>
        <v>2.0833333333333402E-3</v>
      </c>
      <c r="R14" s="18">
        <f>M14-L14+Q14</f>
        <v>4.3865740740740691E-2</v>
      </c>
      <c r="S14" s="26">
        <f>K14+R14</f>
        <v>0.10636574074074069</v>
      </c>
      <c r="T14" s="16">
        <v>0.48541666666666666</v>
      </c>
      <c r="U14" s="25">
        <v>0.52511574074074074</v>
      </c>
      <c r="V14" s="17">
        <v>4</v>
      </c>
      <c r="W14" s="17">
        <v>4</v>
      </c>
      <c r="X14" s="17">
        <v>4</v>
      </c>
      <c r="Y14" s="16">
        <f>"02:20:00"-V14*"00:10:00"-W14*"00:15:00"-X14*"00:10:00"</f>
        <v>0</v>
      </c>
      <c r="Z14" s="26">
        <f>U14-T14+Y14</f>
        <v>3.9699074074074081E-2</v>
      </c>
      <c r="AA14" s="25">
        <v>0.62708333333333333</v>
      </c>
      <c r="AB14" s="25">
        <v>0.66899305555555555</v>
      </c>
      <c r="AC14" s="24">
        <v>4</v>
      </c>
      <c r="AD14" s="27">
        <v>4</v>
      </c>
      <c r="AE14" s="27">
        <v>4</v>
      </c>
      <c r="AF14" s="16">
        <f>"02:20:00"-AC14*"00:10:00"-AD14*"00:15:00"-AE14*"00:10:00"</f>
        <v>0</v>
      </c>
      <c r="AG14" s="18">
        <f>AB14-AA14+AF14</f>
        <v>4.1909722222222223E-2</v>
      </c>
      <c r="AH14" s="28">
        <f>K14+R14+Z14+AG14</f>
        <v>0.18797453703703698</v>
      </c>
      <c r="AI14" s="20">
        <f>AH14-$AH$13</f>
        <v>1.1412037037037054E-2</v>
      </c>
      <c r="AJ14" s="29">
        <v>2</v>
      </c>
    </row>
    <row r="15" spans="1:36" ht="15.75" customHeight="1" x14ac:dyDescent="0.25">
      <c r="A15" s="13">
        <v>120</v>
      </c>
      <c r="B15" s="14" t="s">
        <v>54</v>
      </c>
      <c r="C15" s="15" t="s">
        <v>55</v>
      </c>
      <c r="D15" s="14" t="s">
        <v>56</v>
      </c>
      <c r="E15" s="25">
        <v>0.52430555555555558</v>
      </c>
      <c r="F15" s="25">
        <v>0.57019675925925928</v>
      </c>
      <c r="G15" s="24">
        <v>4</v>
      </c>
      <c r="H15" s="24">
        <v>4</v>
      </c>
      <c r="I15" s="24">
        <v>4</v>
      </c>
      <c r="J15" s="16">
        <f>"02:20:00"-G15*"00:10:00"-H15*"00:15:00"-I15*"00:10:00"</f>
        <v>0</v>
      </c>
      <c r="K15" s="18">
        <f>F15-E15+J15</f>
        <v>4.5891203703703698E-2</v>
      </c>
      <c r="L15" s="20">
        <v>0.7104166666666667</v>
      </c>
      <c r="M15" s="25">
        <v>0.755925925925926</v>
      </c>
      <c r="N15" s="17">
        <v>4</v>
      </c>
      <c r="O15" s="17">
        <v>4</v>
      </c>
      <c r="P15" s="17">
        <v>4</v>
      </c>
      <c r="Q15" s="16">
        <f>"02:20:00"-N15*"00:10:00"-O15*"00:15:00"-P15*"00:10:00"+"00:02:00"</f>
        <v>1.3888888888888959E-3</v>
      </c>
      <c r="R15" s="18">
        <f>M15-L15+Q15</f>
        <v>4.6898148148148203E-2</v>
      </c>
      <c r="S15" s="26">
        <f>K15+R15</f>
        <v>9.2789351851851901E-2</v>
      </c>
      <c r="T15" s="16">
        <v>0.48402777777777778</v>
      </c>
      <c r="U15" s="25">
        <v>0.52700231481481474</v>
      </c>
      <c r="V15" s="17">
        <v>4</v>
      </c>
      <c r="W15" s="17">
        <v>4</v>
      </c>
      <c r="X15" s="17">
        <v>4</v>
      </c>
      <c r="Y15" s="16">
        <f>"02:20:00"-V15*"00:10:00"-W15*"00:15:00"-X15*"00:10:00"</f>
        <v>0</v>
      </c>
      <c r="Z15" s="26">
        <f>U15-T15+Y15</f>
        <v>4.2974537037036964E-2</v>
      </c>
      <c r="AA15" s="25">
        <v>0.62847222222222221</v>
      </c>
      <c r="AB15" s="25" t="s">
        <v>45</v>
      </c>
      <c r="AC15" s="24">
        <v>3</v>
      </c>
      <c r="AD15" s="27">
        <v>3</v>
      </c>
      <c r="AE15" s="27">
        <v>3</v>
      </c>
      <c r="AF15" s="23" t="s">
        <v>46</v>
      </c>
      <c r="AG15" s="22">
        <v>6.25E-2</v>
      </c>
      <c r="AH15" s="28">
        <f>K15+R15+Z15+AG15</f>
        <v>0.19826388888888885</v>
      </c>
      <c r="AI15" s="20">
        <f>AH15-$AH$13</f>
        <v>2.1701388888888923E-2</v>
      </c>
      <c r="AJ15" s="29">
        <v>3</v>
      </c>
    </row>
    <row r="16" spans="1:36" ht="16.5" customHeight="1" x14ac:dyDescent="0.25">
      <c r="A16" s="11" t="s">
        <v>57</v>
      </c>
      <c r="B16" s="12"/>
      <c r="C16" s="12"/>
      <c r="D16" s="1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3"/>
      <c r="AJ16" s="32"/>
    </row>
    <row r="17" spans="1:36" ht="27.6" x14ac:dyDescent="0.25">
      <c r="A17" s="13">
        <v>112</v>
      </c>
      <c r="B17" s="14" t="s">
        <v>58</v>
      </c>
      <c r="C17" s="15" t="s">
        <v>59</v>
      </c>
      <c r="D17" s="14" t="s">
        <v>60</v>
      </c>
      <c r="E17" s="25">
        <v>0.52708333333333335</v>
      </c>
      <c r="F17" s="25">
        <v>0.57221064814814815</v>
      </c>
      <c r="G17" s="24">
        <v>4</v>
      </c>
      <c r="H17" s="24">
        <v>4</v>
      </c>
      <c r="I17" s="24">
        <v>4</v>
      </c>
      <c r="J17" s="16">
        <f>"02:20:00"-G17*"00:10:00"-H17*"00:15:00"-I17*"00:10:00"</f>
        <v>0</v>
      </c>
      <c r="K17" s="18">
        <f>F17-E17+J17</f>
        <v>4.5127314814814801E-2</v>
      </c>
      <c r="L17" s="25">
        <v>0.71111111111111114</v>
      </c>
      <c r="M17" s="34" t="s">
        <v>45</v>
      </c>
      <c r="N17" s="17">
        <v>4</v>
      </c>
      <c r="O17" s="17">
        <v>4</v>
      </c>
      <c r="P17" s="17">
        <v>4</v>
      </c>
      <c r="Q17" s="23" t="s">
        <v>46</v>
      </c>
      <c r="R17" s="22">
        <v>6.25E-2</v>
      </c>
      <c r="S17" s="26">
        <f>K17+R17</f>
        <v>0.1076273148148148</v>
      </c>
      <c r="T17" s="25">
        <v>0.48749999999999999</v>
      </c>
      <c r="U17" s="34" t="s">
        <v>45</v>
      </c>
      <c r="V17" s="17">
        <v>1</v>
      </c>
      <c r="W17" s="17">
        <v>1</v>
      </c>
      <c r="X17" s="17">
        <v>2</v>
      </c>
      <c r="Y17" s="23" t="s">
        <v>46</v>
      </c>
      <c r="Z17" s="22">
        <v>6.25E-2</v>
      </c>
      <c r="AA17" s="25">
        <v>0.63472222222222219</v>
      </c>
      <c r="AB17" s="34" t="s">
        <v>45</v>
      </c>
      <c r="AC17" s="24">
        <v>3</v>
      </c>
      <c r="AD17" s="27">
        <v>3</v>
      </c>
      <c r="AE17" s="27">
        <v>3</v>
      </c>
      <c r="AF17" s="23" t="s">
        <v>46</v>
      </c>
      <c r="AG17" s="22">
        <v>6.25E-2</v>
      </c>
      <c r="AH17" s="28">
        <f>K17+R17+Z17+AG17</f>
        <v>0.2326273148148148</v>
      </c>
      <c r="AI17" s="35">
        <f>AH17-AH16</f>
        <v>0.2326273148148148</v>
      </c>
      <c r="AJ17" s="29">
        <v>1</v>
      </c>
    </row>
    <row r="18" spans="1:36" ht="15.75" customHeight="1" x14ac:dyDescent="0.25">
      <c r="A18" s="36" t="s">
        <v>61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</row>
    <row r="19" spans="1:36" ht="15.75" customHeight="1" x14ac:dyDescent="0.25">
      <c r="A19" s="34">
        <v>203</v>
      </c>
      <c r="B19" s="14" t="s">
        <v>62</v>
      </c>
      <c r="C19" s="37" t="s">
        <v>63</v>
      </c>
      <c r="D19" s="38" t="s">
        <v>29</v>
      </c>
      <c r="E19" s="25">
        <v>0.37881944444444443</v>
      </c>
      <c r="F19" s="25">
        <v>0.41606481481481478</v>
      </c>
      <c r="G19" s="24">
        <v>3</v>
      </c>
      <c r="H19" s="24">
        <v>3</v>
      </c>
      <c r="I19" s="24">
        <v>3</v>
      </c>
      <c r="J19" s="16">
        <f>"01:45:00"-G19*"00:10:00"-H19*"00:15:00"-I19*"00:10:00"</f>
        <v>0</v>
      </c>
      <c r="K19" s="26">
        <f>F19-E19+J19</f>
        <v>3.7245370370370345E-2</v>
      </c>
      <c r="L19" s="25">
        <v>0.58958333333333335</v>
      </c>
      <c r="M19" s="25">
        <v>0.6293171296296296</v>
      </c>
      <c r="N19" s="24">
        <v>3</v>
      </c>
      <c r="O19" s="24">
        <v>3</v>
      </c>
      <c r="P19" s="24">
        <v>3</v>
      </c>
      <c r="Q19" s="16">
        <f>"01:45:00"-N19*"00:10:00"-O19*"00:15:00"-P19*"00:10:00"</f>
        <v>0</v>
      </c>
      <c r="R19" s="18">
        <f>M19-L19+Q19</f>
        <v>3.9733796296296253E-2</v>
      </c>
      <c r="S19" s="26">
        <f t="shared" ref="S19:S24" si="1">K19+R19</f>
        <v>7.6979166666666599E-2</v>
      </c>
      <c r="T19" s="16">
        <v>0.3840277777777778</v>
      </c>
      <c r="U19" s="25">
        <v>0.4214236111111111</v>
      </c>
      <c r="V19" s="17">
        <v>3</v>
      </c>
      <c r="W19" s="17">
        <v>3</v>
      </c>
      <c r="X19" s="17">
        <v>3</v>
      </c>
      <c r="Y19" s="16">
        <f>"01:45:00"-V19*"00:10:00"-W19*"00:15:00"-X19*"00:10:00"</f>
        <v>0</v>
      </c>
      <c r="Z19" s="26">
        <f>U19-T19+Y19</f>
        <v>3.7395833333333295E-2</v>
      </c>
      <c r="AA19" s="25">
        <v>0.5708333333333333</v>
      </c>
      <c r="AB19" s="25">
        <v>0.61342592592592593</v>
      </c>
      <c r="AC19" s="24">
        <v>3</v>
      </c>
      <c r="AD19" s="27">
        <v>3</v>
      </c>
      <c r="AE19" s="27">
        <v>3</v>
      </c>
      <c r="AF19" s="16">
        <f>"01:45:00"-AC19*"00:10:00"-AD19*"00:15:00"-AE19*"00:10:00"</f>
        <v>0</v>
      </c>
      <c r="AG19" s="18">
        <f>AB19-AA19+AF19</f>
        <v>4.2592592592592626E-2</v>
      </c>
      <c r="AH19" s="28">
        <f t="shared" ref="AH19:AH24" si="2">K19+R19+Z19+AG19</f>
        <v>0.15696759259259252</v>
      </c>
      <c r="AI19" s="35">
        <v>0</v>
      </c>
      <c r="AJ19" s="29">
        <v>1</v>
      </c>
    </row>
    <row r="20" spans="1:36" ht="15.75" customHeight="1" x14ac:dyDescent="0.25">
      <c r="A20" s="34">
        <v>207</v>
      </c>
      <c r="B20" s="38" t="s">
        <v>64</v>
      </c>
      <c r="C20" s="37" t="s">
        <v>65</v>
      </c>
      <c r="D20" s="38" t="s">
        <v>60</v>
      </c>
      <c r="E20" s="25">
        <v>0.38194444444444442</v>
      </c>
      <c r="F20" s="25">
        <v>0.42336805555555551</v>
      </c>
      <c r="G20" s="24">
        <v>3</v>
      </c>
      <c r="H20" s="24">
        <v>3</v>
      </c>
      <c r="I20" s="24">
        <v>3</v>
      </c>
      <c r="J20" s="16">
        <f>"01:45:00"-G20*"00:10:00"-H20*"00:15:00"-I20*"00:10:00"</f>
        <v>0</v>
      </c>
      <c r="K20" s="26">
        <f>F20-E20+J20</f>
        <v>4.1423611111111092E-2</v>
      </c>
      <c r="L20" s="25">
        <v>0.59097222222222223</v>
      </c>
      <c r="M20" s="25">
        <v>0.64293981481481477</v>
      </c>
      <c r="N20" s="24">
        <v>3</v>
      </c>
      <c r="O20" s="24">
        <v>3</v>
      </c>
      <c r="P20" s="24">
        <v>3</v>
      </c>
      <c r="Q20" s="16">
        <f>"01:45:00"-N20*"00:10:00"-O20*"00:15:00"-P20*"00:10:00"</f>
        <v>0</v>
      </c>
      <c r="R20" s="18">
        <f>M20-L20+Q20</f>
        <v>5.1967592592592537E-2</v>
      </c>
      <c r="S20" s="26">
        <f t="shared" si="1"/>
        <v>9.3391203703703629E-2</v>
      </c>
      <c r="T20" s="16">
        <v>0.38611111111111113</v>
      </c>
      <c r="U20" s="25">
        <v>0.42501157407407408</v>
      </c>
      <c r="V20" s="17">
        <v>3</v>
      </c>
      <c r="W20" s="17">
        <v>3</v>
      </c>
      <c r="X20" s="17">
        <v>3</v>
      </c>
      <c r="Y20" s="16">
        <f>"01:45:00"-V20*"00:10:00"-W20*"00:15:00"-X20*"00:10:00"</f>
        <v>0</v>
      </c>
      <c r="Z20" s="26">
        <f>U20-T20+Y20</f>
        <v>3.8900462962962956E-2</v>
      </c>
      <c r="AA20" s="25">
        <v>0.57152777777777775</v>
      </c>
      <c r="AB20" s="25">
        <v>0.61488425925925927</v>
      </c>
      <c r="AC20" s="24">
        <v>3</v>
      </c>
      <c r="AD20" s="27">
        <v>3</v>
      </c>
      <c r="AE20" s="27">
        <v>3</v>
      </c>
      <c r="AF20" s="16">
        <f>"01:45:00"-AC20*"00:10:00"-AD20*"00:15:00"-AE20*"00:10:00"</f>
        <v>0</v>
      </c>
      <c r="AG20" s="18">
        <f>AB20-AA20+AF20</f>
        <v>4.3356481481481524E-2</v>
      </c>
      <c r="AH20" s="28">
        <f t="shared" si="2"/>
        <v>0.17564814814814811</v>
      </c>
      <c r="AI20" s="35">
        <f>AH20-$AH$19</f>
        <v>1.8680555555555589E-2</v>
      </c>
      <c r="AJ20" s="29">
        <v>2</v>
      </c>
    </row>
    <row r="21" spans="1:36" ht="15.75" customHeight="1" x14ac:dyDescent="0.25">
      <c r="A21" s="34">
        <v>206</v>
      </c>
      <c r="B21" s="38" t="s">
        <v>66</v>
      </c>
      <c r="C21" s="37" t="s">
        <v>67</v>
      </c>
      <c r="D21" s="38" t="s">
        <v>29</v>
      </c>
      <c r="E21" s="25">
        <v>0.37916666666666665</v>
      </c>
      <c r="F21" s="25">
        <v>0.42064814814814816</v>
      </c>
      <c r="G21" s="24">
        <v>3</v>
      </c>
      <c r="H21" s="24">
        <v>3</v>
      </c>
      <c r="I21" s="24">
        <v>3</v>
      </c>
      <c r="J21" s="16">
        <f>"01:45:00"-G21*"00:10:00"-H21*"00:15:00"-I21*"00:10:00"</f>
        <v>0</v>
      </c>
      <c r="K21" s="26">
        <f>F21-E21+J21</f>
        <v>4.1481481481481508E-2</v>
      </c>
      <c r="L21" s="25">
        <v>0.59027777777777779</v>
      </c>
      <c r="M21" s="25">
        <v>0.63241898148148146</v>
      </c>
      <c r="N21" s="24">
        <v>3</v>
      </c>
      <c r="O21" s="24">
        <v>3</v>
      </c>
      <c r="P21" s="24">
        <v>3</v>
      </c>
      <c r="Q21" s="16">
        <f>"01:45:00"-N21*"00:10:00"-O21*"00:15:00"-P21*"00:10:00"</f>
        <v>0</v>
      </c>
      <c r="R21" s="18">
        <f>M21-L21+Q21</f>
        <v>4.2141203703703667E-2</v>
      </c>
      <c r="S21" s="26">
        <f t="shared" si="1"/>
        <v>8.3622685185185175E-2</v>
      </c>
      <c r="T21" s="16">
        <v>0.38472222222222219</v>
      </c>
      <c r="U21" s="20">
        <v>0.42824074074074076</v>
      </c>
      <c r="V21" s="17">
        <v>3</v>
      </c>
      <c r="W21" s="17">
        <v>3</v>
      </c>
      <c r="X21" s="17">
        <v>3</v>
      </c>
      <c r="Y21" s="16">
        <f>"01:45:00"-V21*"00:10:00"-W21*"00:15:00"-X21*"00:10:00"+"0:10"</f>
        <v>6.9444444444444545E-3</v>
      </c>
      <c r="Z21" s="26">
        <f>U21-T21+Y21</f>
        <v>5.0462962962963022E-2</v>
      </c>
      <c r="AA21" s="25">
        <v>0.57291666666666663</v>
      </c>
      <c r="AB21" s="25">
        <v>0.6211458333333334</v>
      </c>
      <c r="AC21" s="24">
        <v>3</v>
      </c>
      <c r="AD21" s="27">
        <v>3</v>
      </c>
      <c r="AE21" s="27">
        <v>3</v>
      </c>
      <c r="AF21" s="16">
        <f>"01:45:00"-AC21*"00:10:00"-AD21*"00:15:00"-AE21*"00:10:00"</f>
        <v>0</v>
      </c>
      <c r="AG21" s="18">
        <f>AB21-AA21+AF21</f>
        <v>4.8229166666666767E-2</v>
      </c>
      <c r="AH21" s="28">
        <f t="shared" si="2"/>
        <v>0.18231481481481496</v>
      </c>
      <c r="AI21" s="35">
        <f t="shared" ref="AI21:AI24" si="3">AH21-$AH$19</f>
        <v>2.5347222222222437E-2</v>
      </c>
      <c r="AJ21" s="29">
        <v>3</v>
      </c>
    </row>
    <row r="22" spans="1:36" ht="41.4" x14ac:dyDescent="0.25">
      <c r="A22" s="39">
        <v>201</v>
      </c>
      <c r="B22" s="40" t="s">
        <v>68</v>
      </c>
      <c r="C22" s="41" t="s">
        <v>69</v>
      </c>
      <c r="D22" s="42" t="s">
        <v>37</v>
      </c>
      <c r="E22" s="25">
        <v>0.38125000000000003</v>
      </c>
      <c r="F22" s="25">
        <v>0.45063657407407409</v>
      </c>
      <c r="G22" s="24">
        <v>3</v>
      </c>
      <c r="H22" s="24">
        <v>3</v>
      </c>
      <c r="I22" s="43">
        <v>2</v>
      </c>
      <c r="J22" s="23" t="s">
        <v>38</v>
      </c>
      <c r="K22" s="22">
        <v>6.25E-2</v>
      </c>
      <c r="L22" s="25">
        <v>0.59305555555555556</v>
      </c>
      <c r="M22" s="25">
        <v>0.63306712962962963</v>
      </c>
      <c r="N22" s="24">
        <v>3</v>
      </c>
      <c r="O22" s="24">
        <v>3</v>
      </c>
      <c r="P22" s="24">
        <v>3</v>
      </c>
      <c r="Q22" s="16">
        <f>"01:45:00"-N22*"00:10:00"-O22*"00:15:00"-P22*"00:10:00"</f>
        <v>0</v>
      </c>
      <c r="R22" s="18">
        <f>M22-L22+Q22</f>
        <v>4.0011574074074074E-2</v>
      </c>
      <c r="S22" s="26">
        <f t="shared" si="1"/>
        <v>0.10251157407407407</v>
      </c>
      <c r="T22" s="16">
        <v>0.38680555555555557</v>
      </c>
      <c r="U22" s="25">
        <v>0.42983796296296295</v>
      </c>
      <c r="V22" s="17">
        <v>3</v>
      </c>
      <c r="W22" s="17">
        <v>3</v>
      </c>
      <c r="X22" s="17">
        <v>3</v>
      </c>
      <c r="Y22" s="16">
        <f>"01:45:00"-V22*"00:10:00"-W22*"00:15:00"-X22*"00:10:00"</f>
        <v>0</v>
      </c>
      <c r="Z22" s="26">
        <f>U22-T22+Y22</f>
        <v>4.303240740740738E-2</v>
      </c>
      <c r="AA22" s="25">
        <v>0.57361111111111118</v>
      </c>
      <c r="AB22" s="25">
        <v>0.61902777777777784</v>
      </c>
      <c r="AC22" s="24">
        <v>3</v>
      </c>
      <c r="AD22" s="27">
        <v>3</v>
      </c>
      <c r="AE22" s="27">
        <v>3</v>
      </c>
      <c r="AF22" s="16">
        <f>"01:45:00"-AC22*"00:10:00"-AD22*"00:15:00"-AE22*"00:10:00"</f>
        <v>0</v>
      </c>
      <c r="AG22" s="18">
        <f>AB22-AA22+AF22</f>
        <v>4.5416666666666661E-2</v>
      </c>
      <c r="AH22" s="28">
        <f t="shared" si="2"/>
        <v>0.19096064814814812</v>
      </c>
      <c r="AI22" s="35">
        <f t="shared" si="3"/>
        <v>3.3993055555555596E-2</v>
      </c>
      <c r="AJ22" s="29">
        <v>4</v>
      </c>
    </row>
    <row r="23" spans="1:36" ht="17.399999999999999" x14ac:dyDescent="0.25">
      <c r="A23" s="34">
        <v>212</v>
      </c>
      <c r="B23" s="38" t="s">
        <v>70</v>
      </c>
      <c r="C23" s="37" t="s">
        <v>71</v>
      </c>
      <c r="D23" s="38" t="s">
        <v>32</v>
      </c>
      <c r="E23" s="25">
        <v>0.37986111111111115</v>
      </c>
      <c r="F23" s="25">
        <v>0.42495370370370367</v>
      </c>
      <c r="G23" s="24">
        <v>3</v>
      </c>
      <c r="H23" s="24">
        <v>3</v>
      </c>
      <c r="I23" s="24">
        <v>3</v>
      </c>
      <c r="J23" s="16">
        <f>"01:45:00"-G23*"00:10:00"-H23*"00:15:00"-I23*"00:10:00"</f>
        <v>0</v>
      </c>
      <c r="K23" s="26">
        <f>F23-E23+J23</f>
        <v>4.5092592592592518E-2</v>
      </c>
      <c r="L23" s="25">
        <v>0.59166666666666667</v>
      </c>
      <c r="M23" s="25">
        <v>0.63464120370370369</v>
      </c>
      <c r="N23" s="24">
        <v>3</v>
      </c>
      <c r="O23" s="24">
        <v>3</v>
      </c>
      <c r="P23" s="24">
        <v>3</v>
      </c>
      <c r="Q23" s="16">
        <f>"01:45:00"-N23*"00:10:00"-O23*"00:15:00"-P23*"00:10:00"</f>
        <v>0</v>
      </c>
      <c r="R23" s="18">
        <f>M23-L23+Q23</f>
        <v>4.2974537037037019E-2</v>
      </c>
      <c r="S23" s="26">
        <f t="shared" si="1"/>
        <v>8.8067129629629537E-2</v>
      </c>
      <c r="T23" s="16">
        <v>0.38541666666666669</v>
      </c>
      <c r="U23" s="25">
        <v>0.42799768518518522</v>
      </c>
      <c r="V23" s="17">
        <v>3</v>
      </c>
      <c r="W23" s="17">
        <v>3</v>
      </c>
      <c r="X23" s="17">
        <v>3</v>
      </c>
      <c r="Y23" s="16">
        <f>"01:45:00"-V23*"00:10:00"-W23*"00:15:00"-X23*"00:10:00"</f>
        <v>0</v>
      </c>
      <c r="Z23" s="26">
        <f>U23-T23+Y23</f>
        <v>4.2581018518518532E-2</v>
      </c>
      <c r="AA23" s="25">
        <v>0.57222222222222219</v>
      </c>
      <c r="AB23" s="25">
        <v>0.58767361111111105</v>
      </c>
      <c r="AC23" s="24">
        <v>1</v>
      </c>
      <c r="AD23" s="27">
        <v>1</v>
      </c>
      <c r="AE23" s="27">
        <v>1</v>
      </c>
      <c r="AF23" s="16">
        <f>"01:45:00"-AC23*"00:10:00"-AD23*"00:15:00"-AE23*"00:10:00"</f>
        <v>4.8611111111111119E-2</v>
      </c>
      <c r="AG23" s="22">
        <v>6.25E-2</v>
      </c>
      <c r="AH23" s="28">
        <f t="shared" si="2"/>
        <v>0.19314814814814807</v>
      </c>
      <c r="AI23" s="35">
        <f t="shared" si="3"/>
        <v>3.6180555555555549E-2</v>
      </c>
      <c r="AJ23" s="29">
        <v>5</v>
      </c>
    </row>
    <row r="24" spans="1:36" ht="15.75" customHeight="1" x14ac:dyDescent="0.25">
      <c r="A24" s="34">
        <v>220</v>
      </c>
      <c r="B24" s="14" t="s">
        <v>72</v>
      </c>
      <c r="C24" s="37" t="s">
        <v>73</v>
      </c>
      <c r="D24" s="38" t="s">
        <v>32</v>
      </c>
      <c r="E24" s="25">
        <v>0.38055555555555554</v>
      </c>
      <c r="F24" s="25">
        <v>0.42953703703703705</v>
      </c>
      <c r="G24" s="24">
        <v>3</v>
      </c>
      <c r="H24" s="24">
        <v>3</v>
      </c>
      <c r="I24" s="24">
        <v>3</v>
      </c>
      <c r="J24" s="16">
        <f>"01:45:00"-G24*"00:10:00"-H24*"00:15:00"-I24*"00:10:00"</f>
        <v>0</v>
      </c>
      <c r="K24" s="26">
        <f>F24-E24+J24</f>
        <v>4.8981481481481515E-2</v>
      </c>
      <c r="L24" s="25">
        <v>0.59236111111111112</v>
      </c>
      <c r="M24" s="25" t="s">
        <v>45</v>
      </c>
      <c r="N24" s="24">
        <v>1</v>
      </c>
      <c r="O24" s="24">
        <v>1</v>
      </c>
      <c r="P24" s="24">
        <v>1</v>
      </c>
      <c r="Q24" s="23" t="s">
        <v>46</v>
      </c>
      <c r="R24" s="22">
        <v>6.25E-2</v>
      </c>
      <c r="S24" s="26">
        <f t="shared" si="1"/>
        <v>0.11148148148148151</v>
      </c>
      <c r="T24" s="16" t="s">
        <v>33</v>
      </c>
      <c r="U24" s="25"/>
      <c r="V24" s="17"/>
      <c r="W24" s="17"/>
      <c r="X24" s="17"/>
      <c r="Y24" s="23" t="s">
        <v>34</v>
      </c>
      <c r="Z24" s="22">
        <v>6.25E-2</v>
      </c>
      <c r="AA24" s="25" t="s">
        <v>33</v>
      </c>
      <c r="AB24" s="25"/>
      <c r="AC24" s="24"/>
      <c r="AD24" s="27"/>
      <c r="AE24" s="27"/>
      <c r="AF24" s="23" t="s">
        <v>34</v>
      </c>
      <c r="AG24" s="22">
        <v>6.25E-2</v>
      </c>
      <c r="AH24" s="28">
        <f t="shared" si="2"/>
        <v>0.23648148148148151</v>
      </c>
      <c r="AI24" s="35">
        <f t="shared" si="3"/>
        <v>7.9513888888888995E-2</v>
      </c>
      <c r="AJ24" s="29">
        <v>6</v>
      </c>
    </row>
    <row r="25" spans="1:36" ht="15.75" customHeight="1" x14ac:dyDescent="0.25">
      <c r="A25" s="36" t="s">
        <v>74</v>
      </c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</row>
    <row r="26" spans="1:36" ht="15.75" customHeight="1" x14ac:dyDescent="0.25">
      <c r="A26" s="34">
        <v>204</v>
      </c>
      <c r="B26" s="38" t="s">
        <v>75</v>
      </c>
      <c r="C26" s="37" t="s">
        <v>76</v>
      </c>
      <c r="D26" s="38" t="s">
        <v>77</v>
      </c>
      <c r="E26" s="20">
        <v>0.37847222222222227</v>
      </c>
      <c r="F26" s="25">
        <v>0.40969907407407408</v>
      </c>
      <c r="G26" s="24">
        <v>3</v>
      </c>
      <c r="H26" s="24">
        <v>3</v>
      </c>
      <c r="I26" s="24">
        <v>3</v>
      </c>
      <c r="J26" s="16">
        <f>"01:45:00"-G26*"00:10:00"-H26*"00:15:00"-I26*"00:10:00"+"00:01:00"</f>
        <v>6.9444444444445488E-4</v>
      </c>
      <c r="K26" s="26">
        <f>F26-E26+J26</f>
        <v>3.1921296296296267E-2</v>
      </c>
      <c r="L26" s="25">
        <v>0.58888888888888891</v>
      </c>
      <c r="M26" s="25">
        <v>0.62048611111111118</v>
      </c>
      <c r="N26" s="24">
        <v>3</v>
      </c>
      <c r="O26" s="24">
        <v>3</v>
      </c>
      <c r="P26" s="24">
        <v>3</v>
      </c>
      <c r="Q26" s="16">
        <f>"01:45:00"-N26*"00:10:00"-O26*"00:15:00"-P26*"00:10:00"</f>
        <v>0</v>
      </c>
      <c r="R26" s="18">
        <f>M26-L26+Q26</f>
        <v>3.1597222222222276E-2</v>
      </c>
      <c r="S26" s="26">
        <f>K26+R26</f>
        <v>6.3518518518518544E-2</v>
      </c>
      <c r="T26" s="16">
        <v>0.38194444444444442</v>
      </c>
      <c r="U26" s="25">
        <v>0.41223379629629631</v>
      </c>
      <c r="V26" s="17">
        <v>3</v>
      </c>
      <c r="W26" s="17">
        <v>3</v>
      </c>
      <c r="X26" s="17">
        <v>3</v>
      </c>
      <c r="Y26" s="16">
        <f>"01:45:00"-V26*"00:10:00"-W26*"00:15:00"-X26*"00:10:00"</f>
        <v>0</v>
      </c>
      <c r="Z26" s="26">
        <f>U26-T26+Y26</f>
        <v>3.0289351851851887E-2</v>
      </c>
      <c r="AA26" s="25">
        <v>0.56944444444444442</v>
      </c>
      <c r="AB26" s="25">
        <v>0.60283564814814816</v>
      </c>
      <c r="AC26" s="24">
        <v>3</v>
      </c>
      <c r="AD26" s="27">
        <v>3</v>
      </c>
      <c r="AE26" s="27">
        <v>3</v>
      </c>
      <c r="AF26" s="16">
        <f>"01:45:00"-AC26*"00:10:00"-AD26*"00:15:00"-AE26*"00:10:00"</f>
        <v>0</v>
      </c>
      <c r="AG26" s="18">
        <f>AB26-AA26+AF26</f>
        <v>3.3391203703703742E-2</v>
      </c>
      <c r="AH26" s="28">
        <f>K26+R26+Z26+AG26</f>
        <v>0.12719907407407416</v>
      </c>
      <c r="AI26" s="35">
        <v>0</v>
      </c>
      <c r="AJ26" s="29">
        <v>1</v>
      </c>
    </row>
    <row r="27" spans="1:36" ht="15.75" customHeight="1" x14ac:dyDescent="0.25">
      <c r="A27" s="34">
        <v>205</v>
      </c>
      <c r="B27" s="38" t="s">
        <v>78</v>
      </c>
      <c r="C27" s="37" t="s">
        <v>79</v>
      </c>
      <c r="D27" s="38" t="s">
        <v>60</v>
      </c>
      <c r="E27" s="25">
        <v>0.37708333333333338</v>
      </c>
      <c r="F27" s="25">
        <v>0.40940972222222222</v>
      </c>
      <c r="G27" s="24">
        <v>3</v>
      </c>
      <c r="H27" s="24">
        <v>3</v>
      </c>
      <c r="I27" s="24">
        <v>3</v>
      </c>
      <c r="J27" s="16">
        <f>"01:45:00"-G27*"00:10:00"-H27*"00:15:00"-I27*"00:10:00"</f>
        <v>0</v>
      </c>
      <c r="K27" s="26">
        <f>F27-E27+J27</f>
        <v>3.2326388888888835E-2</v>
      </c>
      <c r="L27" s="25">
        <v>0.58819444444444446</v>
      </c>
      <c r="M27" s="25">
        <v>0.6196180555555556</v>
      </c>
      <c r="N27" s="24">
        <v>3</v>
      </c>
      <c r="O27" s="24">
        <v>3</v>
      </c>
      <c r="P27" s="24">
        <v>3</v>
      </c>
      <c r="Q27" s="16">
        <f>"01:45:00"-N27*"00:10:00"-O27*"00:15:00"-P27*"00:10:00"</f>
        <v>0</v>
      </c>
      <c r="R27" s="18">
        <f>M27-L27+Q27</f>
        <v>3.1423611111111138E-2</v>
      </c>
      <c r="S27" s="26">
        <f>K27+R27</f>
        <v>6.3749999999999973E-2</v>
      </c>
      <c r="T27" s="16">
        <v>0.38263888888888892</v>
      </c>
      <c r="U27" s="25">
        <v>0.41304398148148147</v>
      </c>
      <c r="V27" s="17">
        <v>3</v>
      </c>
      <c r="W27" s="17">
        <v>3</v>
      </c>
      <c r="X27" s="17">
        <v>3</v>
      </c>
      <c r="Y27" s="16">
        <f>"01:45:00"-V27*"00:10:00"-W27*"00:15:00"-X27*"00:10:00"</f>
        <v>0</v>
      </c>
      <c r="Z27" s="26">
        <f>U27-T27+Y27</f>
        <v>3.0405092592592553E-2</v>
      </c>
      <c r="AA27" s="25">
        <v>0.57013888888888886</v>
      </c>
      <c r="AB27" s="20">
        <v>0.60274305555555552</v>
      </c>
      <c r="AC27" s="24">
        <v>3</v>
      </c>
      <c r="AD27" s="27">
        <v>3</v>
      </c>
      <c r="AE27" s="27">
        <v>3</v>
      </c>
      <c r="AF27" s="16">
        <f>"01:45:00"-AC27*"00:10:00"-AD27*"00:15:00"-AE27*"00:10:00"+"0:10"</f>
        <v>6.9444444444444545E-3</v>
      </c>
      <c r="AG27" s="18">
        <f>AB27-AA27+AF27</f>
        <v>3.9548611111111111E-2</v>
      </c>
      <c r="AH27" s="28">
        <f>K27+R27+Z27+AG27</f>
        <v>0.13370370370370363</v>
      </c>
      <c r="AI27" s="35">
        <f>AH27-$AH$26</f>
        <v>6.5046296296294714E-3</v>
      </c>
      <c r="AJ27" s="29">
        <v>2</v>
      </c>
    </row>
    <row r="28" spans="1:36" ht="15.75" customHeight="1" x14ac:dyDescent="0.25">
      <c r="A28" s="34">
        <v>210</v>
      </c>
      <c r="B28" s="14" t="s">
        <v>80</v>
      </c>
      <c r="C28" s="37" t="s">
        <v>81</v>
      </c>
      <c r="D28" s="38" t="s">
        <v>29</v>
      </c>
      <c r="E28" s="25">
        <v>0.37638888888888888</v>
      </c>
      <c r="F28" s="20">
        <v>0.40702546296296299</v>
      </c>
      <c r="G28" s="24">
        <v>3</v>
      </c>
      <c r="H28" s="24">
        <v>3</v>
      </c>
      <c r="I28" s="24">
        <v>3</v>
      </c>
      <c r="J28" s="16">
        <f>"01:45:00"-G28*"00:10:00"-H28*"00:15:00"-I28*"00:10:00"+"01:00:00"</f>
        <v>4.1666666666666671E-2</v>
      </c>
      <c r="K28" s="22">
        <v>6.25E-2</v>
      </c>
      <c r="L28" s="25">
        <v>0.58750000000000002</v>
      </c>
      <c r="M28" s="25">
        <v>0.6178703703703704</v>
      </c>
      <c r="N28" s="24">
        <v>3</v>
      </c>
      <c r="O28" s="24">
        <v>3</v>
      </c>
      <c r="P28" s="24">
        <v>3</v>
      </c>
      <c r="Q28" s="16">
        <f>"01:45:00"-N28*"00:10:00"-O28*"00:15:00"-P28*"00:10:00"</f>
        <v>0</v>
      </c>
      <c r="R28" s="18">
        <f>M28-L28+Q28</f>
        <v>3.0370370370370381E-2</v>
      </c>
      <c r="S28" s="26">
        <f>K28+R28</f>
        <v>9.2870370370370381E-2</v>
      </c>
      <c r="T28" s="16">
        <v>0.3833333333333333</v>
      </c>
      <c r="U28" s="25">
        <v>0.41207175925925926</v>
      </c>
      <c r="V28" s="17">
        <v>3</v>
      </c>
      <c r="W28" s="17">
        <v>3</v>
      </c>
      <c r="X28" s="17">
        <v>3</v>
      </c>
      <c r="Y28" s="16">
        <f>"01:45:00"-V28*"00:10:00"-W28*"00:15:00"-X28*"00:10:00"</f>
        <v>0</v>
      </c>
      <c r="Z28" s="26">
        <f>U28-T28+Y28</f>
        <v>2.8738425925925959E-2</v>
      </c>
      <c r="AA28" s="25">
        <v>0.56874999999999998</v>
      </c>
      <c r="AB28" s="25">
        <v>0.59928240740740735</v>
      </c>
      <c r="AC28" s="24">
        <v>3</v>
      </c>
      <c r="AD28" s="27">
        <v>3</v>
      </c>
      <c r="AE28" s="27">
        <v>3</v>
      </c>
      <c r="AF28" s="16">
        <f>"01:45:00"-AC28*"00:10:00"-AD28*"00:15:00"-AE28*"00:10:00"</f>
        <v>0</v>
      </c>
      <c r="AG28" s="18">
        <f>AB28-AA28+AF28</f>
        <v>3.0532407407407369E-2</v>
      </c>
      <c r="AH28" s="28">
        <f>K28+R28+Z28+AG28</f>
        <v>0.15214120370370371</v>
      </c>
      <c r="AI28" s="35">
        <f>AH28-$AH$26</f>
        <v>2.494212962962955E-2</v>
      </c>
      <c r="AJ28" s="29">
        <v>3</v>
      </c>
    </row>
    <row r="29" spans="1:36" ht="15.75" customHeight="1" x14ac:dyDescent="0.25">
      <c r="D29" s="44"/>
      <c r="F29" s="4"/>
      <c r="G29" s="4"/>
      <c r="H29" s="4"/>
    </row>
    <row r="30" spans="1:36" ht="15.75" customHeight="1" x14ac:dyDescent="0.25">
      <c r="D30" s="44"/>
      <c r="F30" s="4"/>
      <c r="G30" s="4"/>
      <c r="H30" s="4"/>
    </row>
    <row r="31" spans="1:36" ht="15.75" customHeight="1" x14ac:dyDescent="0.25">
      <c r="D31" s="44"/>
      <c r="F31" s="4"/>
      <c r="G31" s="4"/>
      <c r="H31" s="4"/>
    </row>
    <row r="32" spans="1:36" ht="15.75" customHeight="1" x14ac:dyDescent="0.25">
      <c r="D32" s="44"/>
      <c r="F32" s="4"/>
      <c r="G32" s="4"/>
      <c r="H32" s="4"/>
    </row>
    <row r="33" spans="4:8" ht="15.75" customHeight="1" x14ac:dyDescent="0.25">
      <c r="D33" s="44"/>
      <c r="F33" s="4"/>
      <c r="G33" s="4"/>
      <c r="H33" s="4"/>
    </row>
    <row r="34" spans="4:8" ht="15.75" customHeight="1" x14ac:dyDescent="0.25">
      <c r="D34" s="44"/>
      <c r="F34" s="4"/>
      <c r="G34" s="4"/>
      <c r="H34" s="4"/>
    </row>
    <row r="35" spans="4:8" ht="15.75" customHeight="1" x14ac:dyDescent="0.25">
      <c r="D35" s="44"/>
      <c r="F35" s="4"/>
      <c r="G35" s="4"/>
      <c r="H35" s="4"/>
    </row>
    <row r="36" spans="4:8" ht="15.75" customHeight="1" x14ac:dyDescent="0.25">
      <c r="D36" s="44"/>
      <c r="F36" s="4"/>
      <c r="G36" s="4"/>
      <c r="H36" s="4"/>
    </row>
    <row r="37" spans="4:8" ht="15.75" customHeight="1" x14ac:dyDescent="0.25">
      <c r="D37" s="44"/>
      <c r="F37" s="4"/>
      <c r="G37" s="4"/>
      <c r="H37" s="4"/>
    </row>
    <row r="38" spans="4:8" ht="15.75" customHeight="1" x14ac:dyDescent="0.25">
      <c r="D38" s="44"/>
      <c r="F38" s="4"/>
      <c r="G38" s="4"/>
      <c r="H38" s="4"/>
    </row>
    <row r="39" spans="4:8" ht="15.75" customHeight="1" x14ac:dyDescent="0.25">
      <c r="D39" s="44"/>
      <c r="F39" s="4"/>
      <c r="G39" s="4"/>
      <c r="H39" s="4"/>
    </row>
    <row r="40" spans="4:8" ht="15.75" customHeight="1" x14ac:dyDescent="0.25">
      <c r="D40" s="44"/>
      <c r="F40" s="4"/>
      <c r="G40" s="4"/>
      <c r="H40" s="4"/>
    </row>
    <row r="41" spans="4:8" ht="15.75" customHeight="1" x14ac:dyDescent="0.25">
      <c r="D41" s="44"/>
      <c r="F41" s="4"/>
      <c r="G41" s="4"/>
      <c r="H41" s="4"/>
    </row>
    <row r="42" spans="4:8" ht="15.75" customHeight="1" x14ac:dyDescent="0.25">
      <c r="D42" s="44"/>
      <c r="F42" s="4"/>
      <c r="G42" s="4"/>
      <c r="H42" s="4"/>
    </row>
    <row r="43" spans="4:8" ht="15.75" customHeight="1" x14ac:dyDescent="0.25">
      <c r="D43" s="44"/>
      <c r="F43" s="4"/>
      <c r="G43" s="4"/>
      <c r="H43" s="4"/>
    </row>
    <row r="44" spans="4:8" ht="15.75" customHeight="1" x14ac:dyDescent="0.25">
      <c r="D44" s="44"/>
      <c r="F44" s="4"/>
      <c r="G44" s="4"/>
      <c r="H44" s="4"/>
    </row>
    <row r="45" spans="4:8" ht="15.75" customHeight="1" x14ac:dyDescent="0.25">
      <c r="D45" s="44"/>
      <c r="F45" s="4"/>
      <c r="G45" s="4"/>
      <c r="H45" s="4"/>
    </row>
    <row r="46" spans="4:8" ht="15.75" customHeight="1" x14ac:dyDescent="0.25">
      <c r="D46" s="44"/>
      <c r="F46" s="4"/>
      <c r="G46" s="4"/>
      <c r="H46" s="4"/>
    </row>
    <row r="47" spans="4:8" ht="15.75" customHeight="1" x14ac:dyDescent="0.25">
      <c r="D47" s="44"/>
      <c r="F47" s="4"/>
      <c r="G47" s="4"/>
      <c r="H47" s="4"/>
    </row>
    <row r="48" spans="4:8" ht="15.75" customHeight="1" x14ac:dyDescent="0.25">
      <c r="D48" s="44"/>
      <c r="F48" s="4"/>
      <c r="G48" s="4"/>
      <c r="H48" s="4"/>
    </row>
    <row r="49" spans="4:8" ht="15.75" customHeight="1" x14ac:dyDescent="0.25">
      <c r="D49" s="44"/>
      <c r="F49" s="4"/>
      <c r="G49" s="4"/>
      <c r="H49" s="4"/>
    </row>
    <row r="50" spans="4:8" ht="15.75" customHeight="1" x14ac:dyDescent="0.25">
      <c r="D50" s="44"/>
      <c r="F50" s="4"/>
      <c r="G50" s="4"/>
      <c r="H50" s="4"/>
    </row>
    <row r="51" spans="4:8" ht="15.75" customHeight="1" x14ac:dyDescent="0.25">
      <c r="D51" s="44"/>
      <c r="F51" s="4"/>
      <c r="G51" s="4"/>
      <c r="H51" s="4"/>
    </row>
    <row r="52" spans="4:8" ht="15.75" customHeight="1" x14ac:dyDescent="0.25">
      <c r="D52" s="44"/>
      <c r="F52" s="4"/>
      <c r="G52" s="4"/>
      <c r="H52" s="4"/>
    </row>
    <row r="53" spans="4:8" ht="15.75" customHeight="1" x14ac:dyDescent="0.25">
      <c r="D53" s="44"/>
      <c r="F53" s="4"/>
      <c r="G53" s="4"/>
      <c r="H53" s="4"/>
    </row>
    <row r="54" spans="4:8" ht="15.75" customHeight="1" x14ac:dyDescent="0.25">
      <c r="D54" s="44"/>
      <c r="F54" s="4"/>
      <c r="G54" s="4"/>
      <c r="H54" s="4"/>
    </row>
    <row r="55" spans="4:8" ht="15.75" customHeight="1" x14ac:dyDescent="0.25">
      <c r="D55" s="44"/>
      <c r="F55" s="4"/>
      <c r="G55" s="4"/>
      <c r="H55" s="4"/>
    </row>
    <row r="56" spans="4:8" ht="15.75" customHeight="1" x14ac:dyDescent="0.25">
      <c r="D56" s="44"/>
      <c r="F56" s="4"/>
      <c r="G56" s="4"/>
      <c r="H56" s="4"/>
    </row>
    <row r="57" spans="4:8" ht="15.75" customHeight="1" x14ac:dyDescent="0.25">
      <c r="D57" s="44"/>
      <c r="F57" s="4"/>
      <c r="G57" s="4"/>
      <c r="H57" s="4"/>
    </row>
    <row r="58" spans="4:8" ht="15.75" customHeight="1" x14ac:dyDescent="0.25">
      <c r="D58" s="44"/>
      <c r="F58" s="4"/>
      <c r="G58" s="4"/>
      <c r="H58" s="4"/>
    </row>
    <row r="59" spans="4:8" ht="15.75" customHeight="1" x14ac:dyDescent="0.25">
      <c r="D59" s="44"/>
      <c r="F59" s="4"/>
      <c r="G59" s="4"/>
      <c r="H59" s="4"/>
    </row>
    <row r="60" spans="4:8" ht="15.75" customHeight="1" x14ac:dyDescent="0.25">
      <c r="D60" s="44"/>
      <c r="F60" s="4"/>
      <c r="G60" s="4"/>
      <c r="H60" s="4"/>
    </row>
    <row r="61" spans="4:8" ht="15.75" customHeight="1" x14ac:dyDescent="0.25">
      <c r="D61" s="44"/>
      <c r="F61" s="4"/>
      <c r="G61" s="4"/>
      <c r="H61" s="4"/>
    </row>
    <row r="62" spans="4:8" ht="15.75" customHeight="1" x14ac:dyDescent="0.25">
      <c r="D62" s="44"/>
      <c r="F62" s="4"/>
      <c r="G62" s="4"/>
      <c r="H62" s="4"/>
    </row>
    <row r="63" spans="4:8" ht="15.75" customHeight="1" x14ac:dyDescent="0.25">
      <c r="D63" s="44"/>
      <c r="F63" s="4"/>
      <c r="G63" s="4"/>
      <c r="H63" s="4"/>
    </row>
    <row r="64" spans="4:8" ht="15.75" customHeight="1" x14ac:dyDescent="0.25">
      <c r="D64" s="44"/>
      <c r="F64" s="4"/>
      <c r="G64" s="4"/>
      <c r="H64" s="4"/>
    </row>
    <row r="65" spans="4:8" ht="15.75" customHeight="1" x14ac:dyDescent="0.25">
      <c r="D65" s="44"/>
      <c r="F65" s="4"/>
      <c r="G65" s="4"/>
      <c r="H65" s="4"/>
    </row>
    <row r="66" spans="4:8" ht="15.75" customHeight="1" x14ac:dyDescent="0.25">
      <c r="D66" s="44"/>
      <c r="F66" s="4"/>
      <c r="G66" s="4"/>
      <c r="H66" s="4"/>
    </row>
    <row r="67" spans="4:8" ht="15.75" customHeight="1" x14ac:dyDescent="0.25">
      <c r="D67" s="44"/>
      <c r="F67" s="4"/>
      <c r="G67" s="4"/>
      <c r="H67" s="4"/>
    </row>
    <row r="68" spans="4:8" ht="15.75" customHeight="1" x14ac:dyDescent="0.25">
      <c r="D68" s="44"/>
      <c r="F68" s="4"/>
      <c r="G68" s="4"/>
      <c r="H68" s="4"/>
    </row>
    <row r="69" spans="4:8" ht="15.75" customHeight="1" x14ac:dyDescent="0.25">
      <c r="D69" s="44"/>
      <c r="F69" s="4"/>
      <c r="G69" s="4"/>
      <c r="H69" s="4"/>
    </row>
    <row r="70" spans="4:8" ht="15.75" customHeight="1" x14ac:dyDescent="0.25">
      <c r="D70" s="44"/>
      <c r="F70" s="4"/>
      <c r="G70" s="4"/>
      <c r="H70" s="4"/>
    </row>
    <row r="71" spans="4:8" ht="15.75" customHeight="1" x14ac:dyDescent="0.25">
      <c r="D71" s="44"/>
      <c r="F71" s="4"/>
      <c r="G71" s="4"/>
      <c r="H71" s="4"/>
    </row>
    <row r="72" spans="4:8" ht="15.75" customHeight="1" x14ac:dyDescent="0.25">
      <c r="D72" s="44"/>
      <c r="F72" s="4"/>
      <c r="G72" s="4"/>
      <c r="H72" s="4"/>
    </row>
    <row r="73" spans="4:8" ht="15.75" customHeight="1" x14ac:dyDescent="0.25">
      <c r="D73" s="44"/>
      <c r="F73" s="4"/>
      <c r="G73" s="4"/>
      <c r="H73" s="4"/>
    </row>
    <row r="74" spans="4:8" ht="15.75" customHeight="1" x14ac:dyDescent="0.25">
      <c r="D74" s="44"/>
      <c r="F74" s="4"/>
      <c r="G74" s="4"/>
      <c r="H74" s="4"/>
    </row>
    <row r="75" spans="4:8" ht="15.75" customHeight="1" x14ac:dyDescent="0.25">
      <c r="D75" s="44"/>
      <c r="F75" s="4"/>
      <c r="G75" s="4"/>
      <c r="H75" s="4"/>
    </row>
    <row r="76" spans="4:8" ht="15.75" customHeight="1" x14ac:dyDescent="0.25">
      <c r="D76" s="44"/>
      <c r="F76" s="4"/>
      <c r="G76" s="4"/>
      <c r="H76" s="4"/>
    </row>
    <row r="77" spans="4:8" ht="15.75" customHeight="1" x14ac:dyDescent="0.25">
      <c r="D77" s="44"/>
      <c r="F77" s="4"/>
      <c r="G77" s="4"/>
      <c r="H77" s="4"/>
    </row>
    <row r="78" spans="4:8" ht="15.75" customHeight="1" x14ac:dyDescent="0.25">
      <c r="D78" s="44"/>
      <c r="F78" s="4"/>
      <c r="G78" s="4"/>
      <c r="H78" s="4"/>
    </row>
    <row r="79" spans="4:8" ht="15.75" customHeight="1" x14ac:dyDescent="0.25">
      <c r="D79" s="44"/>
      <c r="F79" s="4"/>
      <c r="G79" s="4"/>
      <c r="H79" s="4"/>
    </row>
    <row r="80" spans="4:8" ht="15.75" customHeight="1" x14ac:dyDescent="0.25">
      <c r="D80" s="44"/>
      <c r="F80" s="4"/>
      <c r="G80" s="4"/>
      <c r="H80" s="4"/>
    </row>
    <row r="81" spans="4:8" ht="15.75" customHeight="1" x14ac:dyDescent="0.25">
      <c r="D81" s="44"/>
      <c r="F81" s="4"/>
      <c r="G81" s="4"/>
      <c r="H81" s="4"/>
    </row>
    <row r="82" spans="4:8" ht="15.75" customHeight="1" x14ac:dyDescent="0.25">
      <c r="D82" s="44"/>
      <c r="F82" s="4"/>
      <c r="G82" s="4"/>
      <c r="H82" s="4"/>
    </row>
    <row r="83" spans="4:8" ht="15.75" customHeight="1" x14ac:dyDescent="0.25">
      <c r="D83" s="44"/>
      <c r="F83" s="4"/>
      <c r="G83" s="4"/>
      <c r="H83" s="4"/>
    </row>
    <row r="84" spans="4:8" ht="15.75" customHeight="1" x14ac:dyDescent="0.25">
      <c r="D84" s="44"/>
      <c r="F84" s="4"/>
      <c r="G84" s="4"/>
      <c r="H84" s="4"/>
    </row>
    <row r="85" spans="4:8" ht="15.75" customHeight="1" x14ac:dyDescent="0.25">
      <c r="D85" s="44"/>
      <c r="F85" s="4"/>
      <c r="G85" s="4"/>
      <c r="H85" s="4"/>
    </row>
    <row r="86" spans="4:8" ht="15.75" customHeight="1" x14ac:dyDescent="0.25">
      <c r="D86" s="44"/>
      <c r="F86" s="4"/>
      <c r="G86" s="4"/>
      <c r="H86" s="4"/>
    </row>
    <row r="87" spans="4:8" ht="15.75" customHeight="1" x14ac:dyDescent="0.25">
      <c r="D87" s="44"/>
      <c r="F87" s="4"/>
      <c r="G87" s="4"/>
      <c r="H87" s="4"/>
    </row>
    <row r="88" spans="4:8" ht="15.75" customHeight="1" x14ac:dyDescent="0.25">
      <c r="D88" s="44"/>
      <c r="F88" s="4"/>
      <c r="G88" s="4"/>
      <c r="H88" s="4"/>
    </row>
    <row r="89" spans="4:8" ht="15.75" customHeight="1" x14ac:dyDescent="0.25">
      <c r="D89" s="44"/>
      <c r="F89" s="4"/>
      <c r="G89" s="4"/>
      <c r="H89" s="4"/>
    </row>
    <row r="90" spans="4:8" ht="15.75" customHeight="1" x14ac:dyDescent="0.25">
      <c r="D90" s="44"/>
      <c r="F90" s="4"/>
      <c r="G90" s="4"/>
      <c r="H90" s="4"/>
    </row>
    <row r="91" spans="4:8" ht="15.75" customHeight="1" x14ac:dyDescent="0.25">
      <c r="D91" s="44"/>
      <c r="F91" s="4"/>
      <c r="G91" s="4"/>
      <c r="H91" s="4"/>
    </row>
    <row r="92" spans="4:8" ht="15.75" customHeight="1" x14ac:dyDescent="0.25">
      <c r="D92" s="44"/>
      <c r="F92" s="4"/>
      <c r="G92" s="4"/>
      <c r="H92" s="4"/>
    </row>
    <row r="93" spans="4:8" ht="15.75" customHeight="1" x14ac:dyDescent="0.25">
      <c r="D93" s="44"/>
      <c r="F93" s="4"/>
      <c r="G93" s="4"/>
      <c r="H93" s="4"/>
    </row>
    <row r="94" spans="4:8" ht="15.75" customHeight="1" x14ac:dyDescent="0.25">
      <c r="D94" s="44"/>
      <c r="F94" s="4"/>
      <c r="G94" s="4"/>
      <c r="H94" s="4"/>
    </row>
    <row r="95" spans="4:8" ht="15.75" customHeight="1" x14ac:dyDescent="0.25">
      <c r="D95" s="44"/>
      <c r="F95" s="4"/>
      <c r="G95" s="4"/>
      <c r="H95" s="4"/>
    </row>
    <row r="96" spans="4:8" ht="15.75" customHeight="1" x14ac:dyDescent="0.25">
      <c r="D96" s="44"/>
      <c r="F96" s="4"/>
      <c r="G96" s="4"/>
      <c r="H96" s="4"/>
    </row>
    <row r="97" spans="4:8" ht="15.75" customHeight="1" x14ac:dyDescent="0.25">
      <c r="D97" s="44"/>
      <c r="F97" s="4"/>
      <c r="G97" s="4"/>
      <c r="H97" s="4"/>
    </row>
    <row r="98" spans="4:8" ht="15.75" customHeight="1" x14ac:dyDescent="0.25">
      <c r="D98" s="44"/>
      <c r="F98" s="4"/>
      <c r="G98" s="4"/>
      <c r="H98" s="4"/>
    </row>
    <row r="99" spans="4:8" ht="15.75" customHeight="1" x14ac:dyDescent="0.25">
      <c r="D99" s="44"/>
      <c r="F99" s="4"/>
      <c r="G99" s="4"/>
      <c r="H99" s="4"/>
    </row>
    <row r="100" spans="4:8" ht="15.75" customHeight="1" x14ac:dyDescent="0.25">
      <c r="D100" s="44"/>
      <c r="F100" s="4"/>
      <c r="G100" s="4"/>
      <c r="H100" s="4"/>
    </row>
    <row r="101" spans="4:8" ht="15.75" customHeight="1" x14ac:dyDescent="0.25">
      <c r="D101" s="44"/>
      <c r="F101" s="4"/>
      <c r="G101" s="4"/>
      <c r="H101" s="4"/>
    </row>
    <row r="102" spans="4:8" ht="15.75" customHeight="1" x14ac:dyDescent="0.25">
      <c r="D102" s="44"/>
      <c r="F102" s="4"/>
      <c r="G102" s="4"/>
      <c r="H102" s="4"/>
    </row>
    <row r="103" spans="4:8" ht="15.75" customHeight="1" x14ac:dyDescent="0.25">
      <c r="D103" s="44"/>
      <c r="F103" s="4"/>
      <c r="G103" s="4"/>
      <c r="H103" s="4"/>
    </row>
    <row r="104" spans="4:8" ht="15.75" customHeight="1" x14ac:dyDescent="0.25">
      <c r="D104" s="44"/>
      <c r="F104" s="4"/>
      <c r="G104" s="4"/>
      <c r="H104" s="4"/>
    </row>
    <row r="105" spans="4:8" ht="15.75" customHeight="1" x14ac:dyDescent="0.25">
      <c r="D105" s="44"/>
      <c r="F105" s="4"/>
      <c r="G105" s="4"/>
      <c r="H105" s="4"/>
    </row>
    <row r="106" spans="4:8" ht="15.75" customHeight="1" x14ac:dyDescent="0.25">
      <c r="D106" s="44"/>
      <c r="F106" s="4"/>
      <c r="G106" s="4"/>
      <c r="H106" s="4"/>
    </row>
    <row r="107" spans="4:8" ht="15.75" customHeight="1" x14ac:dyDescent="0.25">
      <c r="D107" s="44"/>
      <c r="F107" s="4"/>
      <c r="G107" s="4"/>
      <c r="H107" s="4"/>
    </row>
    <row r="108" spans="4:8" ht="15.75" customHeight="1" x14ac:dyDescent="0.25">
      <c r="D108" s="44"/>
      <c r="F108" s="4"/>
      <c r="G108" s="4"/>
      <c r="H108" s="4"/>
    </row>
    <row r="109" spans="4:8" ht="15.75" customHeight="1" x14ac:dyDescent="0.25">
      <c r="D109" s="44"/>
      <c r="F109" s="4"/>
      <c r="G109" s="4"/>
      <c r="H109" s="4"/>
    </row>
    <row r="110" spans="4:8" ht="15.75" customHeight="1" x14ac:dyDescent="0.25">
      <c r="D110" s="44"/>
      <c r="F110" s="4"/>
      <c r="G110" s="4"/>
      <c r="H110" s="4"/>
    </row>
    <row r="111" spans="4:8" ht="15.75" customHeight="1" x14ac:dyDescent="0.25">
      <c r="D111" s="44"/>
      <c r="F111" s="4"/>
      <c r="G111" s="4"/>
      <c r="H111" s="4"/>
    </row>
    <row r="112" spans="4:8" ht="15.75" customHeight="1" x14ac:dyDescent="0.25">
      <c r="D112" s="44"/>
      <c r="F112" s="4"/>
      <c r="G112" s="4"/>
      <c r="H112" s="4"/>
    </row>
    <row r="113" spans="4:8" ht="15.75" customHeight="1" x14ac:dyDescent="0.25">
      <c r="D113" s="44"/>
      <c r="F113" s="4"/>
      <c r="G113" s="4"/>
      <c r="H113" s="4"/>
    </row>
    <row r="114" spans="4:8" ht="15.75" customHeight="1" x14ac:dyDescent="0.25">
      <c r="D114" s="44"/>
      <c r="F114" s="4"/>
      <c r="G114" s="4"/>
      <c r="H114" s="4"/>
    </row>
    <row r="115" spans="4:8" ht="15.75" customHeight="1" x14ac:dyDescent="0.25">
      <c r="D115" s="44"/>
      <c r="F115" s="4"/>
      <c r="G115" s="4"/>
      <c r="H115" s="4"/>
    </row>
    <row r="116" spans="4:8" ht="15.75" customHeight="1" x14ac:dyDescent="0.25">
      <c r="D116" s="44"/>
      <c r="F116" s="4"/>
      <c r="G116" s="4"/>
      <c r="H116" s="4"/>
    </row>
    <row r="117" spans="4:8" ht="15.75" customHeight="1" x14ac:dyDescent="0.25">
      <c r="D117" s="44"/>
      <c r="F117" s="4"/>
      <c r="G117" s="4"/>
      <c r="H117" s="4"/>
    </row>
    <row r="118" spans="4:8" ht="15.75" customHeight="1" x14ac:dyDescent="0.25">
      <c r="D118" s="44"/>
      <c r="F118" s="4"/>
      <c r="G118" s="4"/>
      <c r="H118" s="4"/>
    </row>
    <row r="119" spans="4:8" ht="15.75" customHeight="1" x14ac:dyDescent="0.25">
      <c r="D119" s="44"/>
      <c r="F119" s="4"/>
      <c r="G119" s="4"/>
      <c r="H119" s="4"/>
    </row>
    <row r="120" spans="4:8" ht="15.75" customHeight="1" x14ac:dyDescent="0.25">
      <c r="D120" s="44"/>
      <c r="F120" s="4"/>
      <c r="G120" s="4"/>
      <c r="H120" s="4"/>
    </row>
    <row r="121" spans="4:8" ht="15.75" customHeight="1" x14ac:dyDescent="0.25">
      <c r="D121" s="44"/>
      <c r="F121" s="4"/>
      <c r="G121" s="4"/>
      <c r="H121" s="4"/>
    </row>
    <row r="122" spans="4:8" ht="15.75" customHeight="1" x14ac:dyDescent="0.25">
      <c r="D122" s="44"/>
      <c r="F122" s="4"/>
      <c r="G122" s="4"/>
      <c r="H122" s="4"/>
    </row>
    <row r="123" spans="4:8" ht="15.75" customHeight="1" x14ac:dyDescent="0.25">
      <c r="D123" s="44"/>
      <c r="F123" s="4"/>
      <c r="G123" s="4"/>
      <c r="H123" s="4"/>
    </row>
    <row r="124" spans="4:8" ht="15.75" customHeight="1" x14ac:dyDescent="0.25">
      <c r="D124" s="44"/>
      <c r="F124" s="4"/>
      <c r="G124" s="4"/>
      <c r="H124" s="4"/>
    </row>
    <row r="125" spans="4:8" ht="15.75" customHeight="1" x14ac:dyDescent="0.25">
      <c r="D125" s="44"/>
      <c r="F125" s="4"/>
      <c r="G125" s="4"/>
      <c r="H125" s="4"/>
    </row>
    <row r="126" spans="4:8" ht="15.75" customHeight="1" x14ac:dyDescent="0.25">
      <c r="D126" s="44"/>
      <c r="F126" s="4"/>
      <c r="G126" s="4"/>
      <c r="H126" s="4"/>
    </row>
    <row r="127" spans="4:8" ht="15.75" customHeight="1" x14ac:dyDescent="0.25">
      <c r="D127" s="44"/>
      <c r="F127" s="4"/>
      <c r="G127" s="4"/>
      <c r="H127" s="4"/>
    </row>
    <row r="128" spans="4:8" ht="15.75" customHeight="1" x14ac:dyDescent="0.25">
      <c r="D128" s="44"/>
      <c r="F128" s="4"/>
      <c r="G128" s="4"/>
      <c r="H128" s="4"/>
    </row>
    <row r="129" spans="4:8" ht="15.75" customHeight="1" x14ac:dyDescent="0.25">
      <c r="D129" s="44"/>
      <c r="F129" s="4"/>
      <c r="G129" s="4"/>
      <c r="H129" s="4"/>
    </row>
    <row r="130" spans="4:8" ht="15.75" customHeight="1" x14ac:dyDescent="0.25">
      <c r="D130" s="44"/>
      <c r="F130" s="4"/>
      <c r="G130" s="4"/>
      <c r="H130" s="4"/>
    </row>
    <row r="131" spans="4:8" ht="15.75" customHeight="1" x14ac:dyDescent="0.25">
      <c r="D131" s="44"/>
      <c r="F131" s="4"/>
      <c r="G131" s="4"/>
      <c r="H131" s="4"/>
    </row>
    <row r="132" spans="4:8" ht="15.75" customHeight="1" x14ac:dyDescent="0.25">
      <c r="D132" s="44"/>
      <c r="F132" s="4"/>
      <c r="G132" s="4"/>
      <c r="H132" s="4"/>
    </row>
    <row r="133" spans="4:8" ht="15.75" customHeight="1" x14ac:dyDescent="0.25">
      <c r="D133" s="44"/>
      <c r="F133" s="4"/>
      <c r="G133" s="4"/>
      <c r="H133" s="4"/>
    </row>
    <row r="134" spans="4:8" ht="15.75" customHeight="1" x14ac:dyDescent="0.25">
      <c r="D134" s="44"/>
      <c r="F134" s="4"/>
      <c r="G134" s="4"/>
      <c r="H134" s="4"/>
    </row>
    <row r="135" spans="4:8" ht="15.75" customHeight="1" x14ac:dyDescent="0.25">
      <c r="D135" s="44"/>
      <c r="F135" s="4"/>
      <c r="G135" s="4"/>
      <c r="H135" s="4"/>
    </row>
    <row r="136" spans="4:8" ht="15.75" customHeight="1" x14ac:dyDescent="0.25">
      <c r="D136" s="44"/>
      <c r="F136" s="4"/>
      <c r="G136" s="4"/>
      <c r="H136" s="4"/>
    </row>
    <row r="137" spans="4:8" ht="15.75" customHeight="1" x14ac:dyDescent="0.25">
      <c r="D137" s="44"/>
      <c r="F137" s="4"/>
      <c r="G137" s="4"/>
      <c r="H137" s="4"/>
    </row>
    <row r="138" spans="4:8" ht="15.75" customHeight="1" x14ac:dyDescent="0.25">
      <c r="D138" s="44"/>
      <c r="F138" s="4"/>
      <c r="G138" s="4"/>
      <c r="H138" s="4"/>
    </row>
    <row r="139" spans="4:8" ht="15.75" customHeight="1" x14ac:dyDescent="0.25">
      <c r="D139" s="44"/>
      <c r="F139" s="4"/>
      <c r="G139" s="4"/>
      <c r="H139" s="4"/>
    </row>
    <row r="140" spans="4:8" ht="15.75" customHeight="1" x14ac:dyDescent="0.25">
      <c r="D140" s="44"/>
      <c r="F140" s="4"/>
      <c r="G140" s="4"/>
      <c r="H140" s="4"/>
    </row>
    <row r="141" spans="4:8" ht="15.75" customHeight="1" x14ac:dyDescent="0.25">
      <c r="D141" s="44"/>
      <c r="F141" s="4"/>
      <c r="G141" s="4"/>
      <c r="H141" s="4"/>
    </row>
    <row r="142" spans="4:8" ht="15.75" customHeight="1" x14ac:dyDescent="0.25">
      <c r="D142" s="44"/>
      <c r="F142" s="4"/>
      <c r="G142" s="4"/>
      <c r="H142" s="4"/>
    </row>
    <row r="143" spans="4:8" ht="15.75" customHeight="1" x14ac:dyDescent="0.25">
      <c r="D143" s="44"/>
      <c r="F143" s="4"/>
      <c r="G143" s="4"/>
      <c r="H143" s="4"/>
    </row>
    <row r="144" spans="4:8" ht="15.75" customHeight="1" x14ac:dyDescent="0.25">
      <c r="D144" s="44"/>
      <c r="F144" s="4"/>
      <c r="G144" s="4"/>
      <c r="H144" s="4"/>
    </row>
    <row r="145" spans="4:8" ht="15.75" customHeight="1" x14ac:dyDescent="0.25">
      <c r="D145" s="44"/>
      <c r="F145" s="4"/>
      <c r="G145" s="4"/>
      <c r="H145" s="4"/>
    </row>
    <row r="146" spans="4:8" ht="15.75" customHeight="1" x14ac:dyDescent="0.25">
      <c r="D146" s="44"/>
      <c r="F146" s="4"/>
      <c r="G146" s="4"/>
      <c r="H146" s="4"/>
    </row>
    <row r="147" spans="4:8" ht="15.75" customHeight="1" x14ac:dyDescent="0.25">
      <c r="D147" s="44"/>
      <c r="F147" s="4"/>
      <c r="G147" s="4"/>
      <c r="H147" s="4"/>
    </row>
    <row r="148" spans="4:8" ht="15.75" customHeight="1" x14ac:dyDescent="0.25">
      <c r="D148" s="44"/>
      <c r="F148" s="4"/>
      <c r="G148" s="4"/>
      <c r="H148" s="4"/>
    </row>
    <row r="149" spans="4:8" ht="15.75" customHeight="1" x14ac:dyDescent="0.25">
      <c r="D149" s="44"/>
      <c r="F149" s="4"/>
      <c r="G149" s="4"/>
      <c r="H149" s="4"/>
    </row>
    <row r="150" spans="4:8" ht="15.75" customHeight="1" x14ac:dyDescent="0.25">
      <c r="D150" s="44"/>
      <c r="F150" s="4"/>
      <c r="G150" s="4"/>
      <c r="H150" s="4"/>
    </row>
    <row r="151" spans="4:8" ht="15.75" customHeight="1" x14ac:dyDescent="0.25">
      <c r="D151" s="44"/>
      <c r="F151" s="4"/>
      <c r="G151" s="4"/>
      <c r="H151" s="4"/>
    </row>
    <row r="152" spans="4:8" ht="15.75" customHeight="1" x14ac:dyDescent="0.25">
      <c r="D152" s="44"/>
      <c r="F152" s="4"/>
      <c r="G152" s="4"/>
      <c r="H152" s="4"/>
    </row>
    <row r="153" spans="4:8" ht="15.75" customHeight="1" x14ac:dyDescent="0.25">
      <c r="D153" s="44"/>
      <c r="F153" s="4"/>
      <c r="G153" s="4"/>
      <c r="H153" s="4"/>
    </row>
    <row r="154" spans="4:8" ht="15.75" customHeight="1" x14ac:dyDescent="0.25">
      <c r="D154" s="44"/>
      <c r="F154" s="4"/>
      <c r="G154" s="4"/>
      <c r="H154" s="4"/>
    </row>
    <row r="155" spans="4:8" ht="15.75" customHeight="1" x14ac:dyDescent="0.25">
      <c r="D155" s="44"/>
      <c r="F155" s="4"/>
      <c r="G155" s="4"/>
      <c r="H155" s="4"/>
    </row>
    <row r="156" spans="4:8" ht="15.75" customHeight="1" x14ac:dyDescent="0.25">
      <c r="D156" s="44"/>
      <c r="F156" s="4"/>
      <c r="G156" s="4"/>
      <c r="H156" s="4"/>
    </row>
    <row r="157" spans="4:8" ht="15.75" customHeight="1" x14ac:dyDescent="0.25">
      <c r="D157" s="44"/>
      <c r="F157" s="4"/>
      <c r="G157" s="4"/>
      <c r="H157" s="4"/>
    </row>
    <row r="158" spans="4:8" ht="15.75" customHeight="1" x14ac:dyDescent="0.25">
      <c r="D158" s="44"/>
      <c r="F158" s="4"/>
      <c r="G158" s="4"/>
      <c r="H158" s="4"/>
    </row>
    <row r="159" spans="4:8" ht="15.75" customHeight="1" x14ac:dyDescent="0.25">
      <c r="D159" s="44"/>
      <c r="F159" s="4"/>
      <c r="G159" s="4"/>
      <c r="H159" s="4"/>
    </row>
    <row r="160" spans="4:8" ht="15.75" customHeight="1" x14ac:dyDescent="0.25">
      <c r="D160" s="44"/>
      <c r="F160" s="4"/>
      <c r="G160" s="4"/>
      <c r="H160" s="4"/>
    </row>
    <row r="161" spans="4:8" ht="15.75" customHeight="1" x14ac:dyDescent="0.25">
      <c r="D161" s="44"/>
      <c r="F161" s="4"/>
      <c r="G161" s="4"/>
      <c r="H161" s="4"/>
    </row>
    <row r="162" spans="4:8" ht="15.75" customHeight="1" x14ac:dyDescent="0.25">
      <c r="D162" s="44"/>
      <c r="F162" s="4"/>
      <c r="G162" s="4"/>
      <c r="H162" s="4"/>
    </row>
    <row r="163" spans="4:8" ht="15.75" customHeight="1" x14ac:dyDescent="0.25">
      <c r="D163" s="44"/>
      <c r="F163" s="4"/>
      <c r="G163" s="4"/>
      <c r="H163" s="4"/>
    </row>
    <row r="164" spans="4:8" ht="15.75" customHeight="1" x14ac:dyDescent="0.25">
      <c r="D164" s="44"/>
      <c r="F164" s="4"/>
      <c r="G164" s="4"/>
      <c r="H164" s="4"/>
    </row>
    <row r="165" spans="4:8" ht="15.75" customHeight="1" x14ac:dyDescent="0.25">
      <c r="D165" s="44"/>
      <c r="F165" s="4"/>
      <c r="G165" s="4"/>
      <c r="H165" s="4"/>
    </row>
    <row r="166" spans="4:8" ht="15.75" customHeight="1" x14ac:dyDescent="0.25">
      <c r="D166" s="44"/>
      <c r="F166" s="4"/>
      <c r="G166" s="4"/>
      <c r="H166" s="4"/>
    </row>
    <row r="167" spans="4:8" ht="15.75" customHeight="1" x14ac:dyDescent="0.25">
      <c r="D167" s="44"/>
      <c r="F167" s="4"/>
      <c r="G167" s="4"/>
      <c r="H167" s="4"/>
    </row>
    <row r="168" spans="4:8" ht="15.75" customHeight="1" x14ac:dyDescent="0.25">
      <c r="D168" s="44"/>
      <c r="F168" s="4"/>
      <c r="G168" s="4"/>
      <c r="H168" s="4"/>
    </row>
    <row r="169" spans="4:8" ht="15.75" customHeight="1" x14ac:dyDescent="0.25">
      <c r="D169" s="44"/>
      <c r="F169" s="4"/>
      <c r="G169" s="4"/>
      <c r="H169" s="4"/>
    </row>
    <row r="170" spans="4:8" ht="15.75" customHeight="1" x14ac:dyDescent="0.25">
      <c r="D170" s="44"/>
      <c r="F170" s="4"/>
      <c r="G170" s="4"/>
      <c r="H170" s="4"/>
    </row>
    <row r="171" spans="4:8" ht="15.75" customHeight="1" x14ac:dyDescent="0.25">
      <c r="D171" s="44"/>
      <c r="F171" s="4"/>
      <c r="G171" s="4"/>
      <c r="H171" s="4"/>
    </row>
    <row r="172" spans="4:8" ht="15.75" customHeight="1" x14ac:dyDescent="0.25">
      <c r="D172" s="44"/>
      <c r="F172" s="4"/>
      <c r="G172" s="4"/>
      <c r="H172" s="4"/>
    </row>
    <row r="173" spans="4:8" ht="15.75" customHeight="1" x14ac:dyDescent="0.25">
      <c r="D173" s="44"/>
      <c r="F173" s="4"/>
      <c r="G173" s="4"/>
      <c r="H173" s="4"/>
    </row>
    <row r="174" spans="4:8" ht="15.75" customHeight="1" x14ac:dyDescent="0.25">
      <c r="D174" s="44"/>
      <c r="F174" s="4"/>
      <c r="G174" s="4"/>
      <c r="H174" s="4"/>
    </row>
    <row r="175" spans="4:8" ht="15.75" customHeight="1" x14ac:dyDescent="0.25">
      <c r="D175" s="44"/>
      <c r="F175" s="4"/>
      <c r="G175" s="4"/>
      <c r="H175" s="4"/>
    </row>
    <row r="176" spans="4:8" ht="15.75" customHeight="1" x14ac:dyDescent="0.25">
      <c r="D176" s="44"/>
      <c r="F176" s="4"/>
      <c r="G176" s="4"/>
      <c r="H176" s="4"/>
    </row>
    <row r="177" spans="4:8" ht="15.75" customHeight="1" x14ac:dyDescent="0.25">
      <c r="D177" s="44"/>
      <c r="F177" s="4"/>
      <c r="G177" s="4"/>
      <c r="H177" s="4"/>
    </row>
    <row r="178" spans="4:8" ht="15.75" customHeight="1" x14ac:dyDescent="0.25">
      <c r="D178" s="44"/>
      <c r="F178" s="4"/>
      <c r="G178" s="4"/>
      <c r="H178" s="4"/>
    </row>
    <row r="179" spans="4:8" ht="15.75" customHeight="1" x14ac:dyDescent="0.25">
      <c r="D179" s="44"/>
      <c r="F179" s="4"/>
      <c r="G179" s="4"/>
      <c r="H179" s="4"/>
    </row>
    <row r="180" spans="4:8" ht="15.75" customHeight="1" x14ac:dyDescent="0.25">
      <c r="D180" s="44"/>
      <c r="F180" s="4"/>
      <c r="G180" s="4"/>
      <c r="H180" s="4"/>
    </row>
    <row r="181" spans="4:8" ht="15.75" customHeight="1" x14ac:dyDescent="0.25">
      <c r="D181" s="44"/>
      <c r="F181" s="4"/>
      <c r="G181" s="4"/>
      <c r="H181" s="4"/>
    </row>
    <row r="182" spans="4:8" ht="15.75" customHeight="1" x14ac:dyDescent="0.25">
      <c r="D182" s="44"/>
      <c r="F182" s="4"/>
      <c r="G182" s="4"/>
      <c r="H182" s="4"/>
    </row>
    <row r="183" spans="4:8" ht="15.75" customHeight="1" x14ac:dyDescent="0.25">
      <c r="D183" s="44"/>
      <c r="F183" s="4"/>
      <c r="G183" s="4"/>
      <c r="H183" s="4"/>
    </row>
    <row r="184" spans="4:8" ht="15.75" customHeight="1" x14ac:dyDescent="0.25">
      <c r="D184" s="44"/>
      <c r="F184" s="4"/>
      <c r="G184" s="4"/>
      <c r="H184" s="4"/>
    </row>
    <row r="185" spans="4:8" ht="15.75" customHeight="1" x14ac:dyDescent="0.25">
      <c r="D185" s="44"/>
      <c r="F185" s="4"/>
      <c r="G185" s="4"/>
      <c r="H185" s="4"/>
    </row>
    <row r="186" spans="4:8" ht="15.75" customHeight="1" x14ac:dyDescent="0.25">
      <c r="D186" s="44"/>
      <c r="F186" s="4"/>
      <c r="G186" s="4"/>
      <c r="H186" s="4"/>
    </row>
    <row r="187" spans="4:8" ht="15.75" customHeight="1" x14ac:dyDescent="0.25">
      <c r="D187" s="44"/>
      <c r="F187" s="4"/>
      <c r="G187" s="4"/>
      <c r="H187" s="4"/>
    </row>
    <row r="188" spans="4:8" ht="15.75" customHeight="1" x14ac:dyDescent="0.25">
      <c r="D188" s="44"/>
      <c r="F188" s="4"/>
      <c r="G188" s="4"/>
      <c r="H188" s="4"/>
    </row>
    <row r="189" spans="4:8" ht="15.75" customHeight="1" x14ac:dyDescent="0.25">
      <c r="D189" s="44"/>
      <c r="F189" s="4"/>
      <c r="G189" s="4"/>
      <c r="H189" s="4"/>
    </row>
    <row r="190" spans="4:8" ht="15.75" customHeight="1" x14ac:dyDescent="0.25">
      <c r="D190" s="44"/>
      <c r="F190" s="4"/>
      <c r="G190" s="4"/>
      <c r="H190" s="4"/>
    </row>
    <row r="191" spans="4:8" ht="15.75" customHeight="1" x14ac:dyDescent="0.25">
      <c r="D191" s="44"/>
      <c r="F191" s="4"/>
      <c r="G191" s="4"/>
      <c r="H191" s="4"/>
    </row>
    <row r="192" spans="4:8" ht="15.75" customHeight="1" x14ac:dyDescent="0.25">
      <c r="D192" s="44"/>
      <c r="F192" s="4"/>
      <c r="G192" s="4"/>
      <c r="H192" s="4"/>
    </row>
    <row r="193" spans="4:8" ht="15.75" customHeight="1" x14ac:dyDescent="0.25">
      <c r="D193" s="44"/>
      <c r="F193" s="4"/>
      <c r="G193" s="4"/>
      <c r="H193" s="4"/>
    </row>
    <row r="194" spans="4:8" ht="15.75" customHeight="1" x14ac:dyDescent="0.25">
      <c r="D194" s="44"/>
      <c r="F194" s="4"/>
      <c r="G194" s="4"/>
      <c r="H194" s="4"/>
    </row>
    <row r="195" spans="4:8" ht="15.75" customHeight="1" x14ac:dyDescent="0.25">
      <c r="D195" s="44"/>
      <c r="F195" s="4"/>
      <c r="G195" s="4"/>
      <c r="H195" s="4"/>
    </row>
    <row r="196" spans="4:8" ht="15.75" customHeight="1" x14ac:dyDescent="0.25">
      <c r="D196" s="44"/>
      <c r="F196" s="4"/>
      <c r="G196" s="4"/>
      <c r="H196" s="4"/>
    </row>
    <row r="197" spans="4:8" ht="15.75" customHeight="1" x14ac:dyDescent="0.25">
      <c r="D197" s="44"/>
      <c r="F197" s="4"/>
      <c r="G197" s="4"/>
      <c r="H197" s="4"/>
    </row>
    <row r="198" spans="4:8" ht="15.75" customHeight="1" x14ac:dyDescent="0.25">
      <c r="D198" s="44"/>
      <c r="F198" s="4"/>
      <c r="G198" s="4"/>
      <c r="H198" s="4"/>
    </row>
    <row r="199" spans="4:8" ht="15.75" customHeight="1" x14ac:dyDescent="0.25">
      <c r="D199" s="44"/>
      <c r="F199" s="4"/>
      <c r="G199" s="4"/>
      <c r="H199" s="4"/>
    </row>
    <row r="200" spans="4:8" ht="15.75" customHeight="1" x14ac:dyDescent="0.25">
      <c r="D200" s="44"/>
      <c r="F200" s="4"/>
      <c r="G200" s="4"/>
      <c r="H200" s="4"/>
    </row>
    <row r="201" spans="4:8" ht="15.75" customHeight="1" x14ac:dyDescent="0.25">
      <c r="D201" s="44"/>
      <c r="F201" s="4"/>
      <c r="G201" s="4"/>
      <c r="H201" s="4"/>
    </row>
    <row r="202" spans="4:8" ht="15.75" customHeight="1" x14ac:dyDescent="0.25">
      <c r="D202" s="44"/>
      <c r="F202" s="4"/>
      <c r="G202" s="4"/>
      <c r="H202" s="4"/>
    </row>
    <row r="203" spans="4:8" ht="15.75" customHeight="1" x14ac:dyDescent="0.25">
      <c r="D203" s="44"/>
      <c r="F203" s="4"/>
      <c r="G203" s="4"/>
      <c r="H203" s="4"/>
    </row>
    <row r="204" spans="4:8" ht="15.75" customHeight="1" x14ac:dyDescent="0.25">
      <c r="D204" s="44"/>
      <c r="F204" s="4"/>
      <c r="G204" s="4"/>
      <c r="H204" s="4"/>
    </row>
    <row r="205" spans="4:8" ht="15.75" customHeight="1" x14ac:dyDescent="0.25">
      <c r="D205" s="44"/>
      <c r="F205" s="4"/>
      <c r="G205" s="4"/>
      <c r="H205" s="4"/>
    </row>
    <row r="206" spans="4:8" ht="15.75" customHeight="1" x14ac:dyDescent="0.25">
      <c r="D206" s="44"/>
      <c r="F206" s="4"/>
      <c r="G206" s="4"/>
      <c r="H206" s="4"/>
    </row>
    <row r="207" spans="4:8" ht="15.75" customHeight="1" x14ac:dyDescent="0.25">
      <c r="D207" s="44"/>
      <c r="F207" s="4"/>
      <c r="G207" s="4"/>
      <c r="H207" s="4"/>
    </row>
    <row r="208" spans="4:8" ht="15.75" customHeight="1" x14ac:dyDescent="0.25">
      <c r="D208" s="44"/>
      <c r="F208" s="4"/>
      <c r="G208" s="4"/>
      <c r="H208" s="4"/>
    </row>
    <row r="209" spans="4:8" ht="15.75" customHeight="1" x14ac:dyDescent="0.25">
      <c r="D209" s="44"/>
      <c r="F209" s="4"/>
      <c r="G209" s="4"/>
      <c r="H209" s="4"/>
    </row>
    <row r="210" spans="4:8" ht="15.75" customHeight="1" x14ac:dyDescent="0.25">
      <c r="D210" s="44"/>
      <c r="F210" s="4"/>
      <c r="G210" s="4"/>
      <c r="H210" s="4"/>
    </row>
    <row r="211" spans="4:8" ht="15.75" customHeight="1" x14ac:dyDescent="0.25">
      <c r="D211" s="44"/>
      <c r="F211" s="4"/>
      <c r="G211" s="4"/>
      <c r="H211" s="4"/>
    </row>
    <row r="212" spans="4:8" ht="15.75" customHeight="1" x14ac:dyDescent="0.25">
      <c r="D212" s="44"/>
      <c r="F212" s="4"/>
      <c r="G212" s="4"/>
      <c r="H212" s="4"/>
    </row>
    <row r="213" spans="4:8" ht="15.75" customHeight="1" x14ac:dyDescent="0.25">
      <c r="D213" s="44"/>
      <c r="F213" s="4"/>
      <c r="G213" s="4"/>
      <c r="H213" s="4"/>
    </row>
    <row r="214" spans="4:8" ht="15.75" customHeight="1" x14ac:dyDescent="0.25">
      <c r="D214" s="44"/>
      <c r="F214" s="4"/>
      <c r="G214" s="4"/>
      <c r="H214" s="4"/>
    </row>
    <row r="215" spans="4:8" ht="15.75" customHeight="1" x14ac:dyDescent="0.25">
      <c r="D215" s="44"/>
      <c r="F215" s="4"/>
      <c r="G215" s="4"/>
      <c r="H215" s="4"/>
    </row>
    <row r="216" spans="4:8" ht="15.75" customHeight="1" x14ac:dyDescent="0.25">
      <c r="D216" s="44"/>
      <c r="F216" s="4"/>
      <c r="G216" s="4"/>
      <c r="H216" s="4"/>
    </row>
    <row r="217" spans="4:8" ht="15.75" customHeight="1" x14ac:dyDescent="0.25">
      <c r="D217" s="44"/>
      <c r="F217" s="4"/>
      <c r="G217" s="4"/>
      <c r="H217" s="4"/>
    </row>
    <row r="218" spans="4:8" ht="15.75" customHeight="1" x14ac:dyDescent="0.25">
      <c r="D218" s="44"/>
      <c r="F218" s="4"/>
      <c r="G218" s="4"/>
      <c r="H218" s="4"/>
    </row>
    <row r="219" spans="4:8" ht="15.75" customHeight="1" x14ac:dyDescent="0.25">
      <c r="D219" s="44"/>
      <c r="F219" s="4"/>
      <c r="G219" s="4"/>
      <c r="H219" s="4"/>
    </row>
    <row r="220" spans="4:8" ht="15.75" customHeight="1" x14ac:dyDescent="0.25">
      <c r="D220" s="44"/>
      <c r="F220" s="4"/>
      <c r="G220" s="4"/>
      <c r="H220" s="4"/>
    </row>
    <row r="221" spans="4:8" ht="15.75" customHeight="1" x14ac:dyDescent="0.25">
      <c r="D221" s="44"/>
      <c r="F221" s="4"/>
      <c r="G221" s="4"/>
      <c r="H221" s="4"/>
    </row>
    <row r="222" spans="4:8" ht="15.75" customHeight="1" x14ac:dyDescent="0.25">
      <c r="D222" s="44"/>
      <c r="F222" s="4"/>
      <c r="G222" s="4"/>
      <c r="H222" s="4"/>
    </row>
    <row r="223" spans="4:8" ht="15.75" customHeight="1" x14ac:dyDescent="0.25">
      <c r="D223" s="44"/>
      <c r="F223" s="4"/>
      <c r="G223" s="4"/>
      <c r="H223" s="4"/>
    </row>
    <row r="224" spans="4:8" ht="15.75" customHeight="1" x14ac:dyDescent="0.25">
      <c r="D224" s="44"/>
      <c r="F224" s="4"/>
      <c r="G224" s="4"/>
      <c r="H224" s="4"/>
    </row>
    <row r="225" spans="4:8" ht="15.75" customHeight="1" x14ac:dyDescent="0.25">
      <c r="D225" s="44"/>
      <c r="F225" s="4"/>
      <c r="G225" s="4"/>
      <c r="H225" s="4"/>
    </row>
    <row r="226" spans="4:8" ht="15.75" customHeight="1" x14ac:dyDescent="0.25">
      <c r="D226" s="44"/>
      <c r="F226" s="4"/>
      <c r="G226" s="4"/>
      <c r="H226" s="4"/>
    </row>
    <row r="227" spans="4:8" ht="15.75" customHeight="1" x14ac:dyDescent="0.25">
      <c r="D227" s="44"/>
      <c r="F227" s="4"/>
      <c r="G227" s="4"/>
      <c r="H227" s="4"/>
    </row>
    <row r="228" spans="4:8" ht="15.75" customHeight="1" x14ac:dyDescent="0.25">
      <c r="D228" s="44"/>
      <c r="F228" s="4"/>
      <c r="G228" s="4"/>
      <c r="H228" s="4"/>
    </row>
    <row r="229" spans="4:8" ht="15.75" customHeight="1" x14ac:dyDescent="0.25">
      <c r="D229" s="44"/>
      <c r="F229" s="4"/>
      <c r="G229" s="4"/>
      <c r="H229" s="4"/>
    </row>
    <row r="230" spans="4:8" ht="15.75" customHeight="1" x14ac:dyDescent="0.25">
      <c r="D230" s="44"/>
      <c r="F230" s="4"/>
      <c r="G230" s="4"/>
      <c r="H230" s="4"/>
    </row>
    <row r="231" spans="4:8" ht="15.75" customHeight="1" x14ac:dyDescent="0.25">
      <c r="D231" s="44"/>
      <c r="F231" s="4"/>
      <c r="G231" s="4"/>
      <c r="H231" s="4"/>
    </row>
    <row r="232" spans="4:8" ht="15.75" customHeight="1" x14ac:dyDescent="0.25">
      <c r="D232" s="44"/>
      <c r="F232" s="4"/>
      <c r="G232" s="4"/>
      <c r="H232" s="4"/>
    </row>
    <row r="233" spans="4:8" ht="15.75" customHeight="1" x14ac:dyDescent="0.25">
      <c r="D233" s="44"/>
      <c r="F233" s="4"/>
      <c r="G233" s="4"/>
      <c r="H233" s="4"/>
    </row>
    <row r="234" spans="4:8" ht="15.75" customHeight="1" x14ac:dyDescent="0.25">
      <c r="D234" s="44"/>
      <c r="F234" s="4"/>
      <c r="G234" s="4"/>
      <c r="H234" s="4"/>
    </row>
    <row r="235" spans="4:8" ht="15.75" customHeight="1" x14ac:dyDescent="0.25">
      <c r="D235" s="44"/>
      <c r="F235" s="4"/>
      <c r="G235" s="4"/>
      <c r="H235" s="4"/>
    </row>
    <row r="236" spans="4:8" ht="15.75" customHeight="1" x14ac:dyDescent="0.25">
      <c r="D236" s="44"/>
      <c r="F236" s="4"/>
      <c r="G236" s="4"/>
      <c r="H236" s="4"/>
    </row>
    <row r="237" spans="4:8" ht="15.75" customHeight="1" x14ac:dyDescent="0.25">
      <c r="D237" s="44"/>
      <c r="F237" s="4"/>
      <c r="G237" s="4"/>
      <c r="H237" s="4"/>
    </row>
    <row r="238" spans="4:8" ht="15.75" customHeight="1" x14ac:dyDescent="0.25">
      <c r="D238" s="44"/>
      <c r="F238" s="4"/>
      <c r="G238" s="4"/>
      <c r="H238" s="4"/>
    </row>
    <row r="239" spans="4:8" ht="15.75" customHeight="1" x14ac:dyDescent="0.25">
      <c r="D239" s="44"/>
      <c r="F239" s="4"/>
      <c r="G239" s="4"/>
      <c r="H239" s="4"/>
    </row>
    <row r="240" spans="4:8" ht="15.75" customHeight="1" x14ac:dyDescent="0.25">
      <c r="D240" s="44"/>
      <c r="F240" s="4"/>
      <c r="G240" s="4"/>
      <c r="H240" s="4"/>
    </row>
    <row r="241" spans="4:8" ht="15.75" customHeight="1" x14ac:dyDescent="0.25">
      <c r="D241" s="44"/>
      <c r="F241" s="4"/>
      <c r="G241" s="4"/>
      <c r="H241" s="4"/>
    </row>
    <row r="242" spans="4:8" ht="15.75" customHeight="1" x14ac:dyDescent="0.25">
      <c r="D242" s="44"/>
      <c r="F242" s="4"/>
      <c r="G242" s="4"/>
      <c r="H242" s="4"/>
    </row>
    <row r="243" spans="4:8" ht="15.75" customHeight="1" x14ac:dyDescent="0.25">
      <c r="D243" s="44"/>
      <c r="F243" s="4"/>
      <c r="G243" s="4"/>
      <c r="H243" s="4"/>
    </row>
    <row r="244" spans="4:8" ht="15.75" customHeight="1" x14ac:dyDescent="0.25">
      <c r="D244" s="44"/>
      <c r="F244" s="4"/>
      <c r="G244" s="4"/>
      <c r="H244" s="4"/>
    </row>
    <row r="245" spans="4:8" ht="15.75" customHeight="1" x14ac:dyDescent="0.25">
      <c r="D245" s="44"/>
      <c r="F245" s="4"/>
      <c r="G245" s="4"/>
      <c r="H245" s="4"/>
    </row>
    <row r="246" spans="4:8" ht="15.75" customHeight="1" x14ac:dyDescent="0.25">
      <c r="D246" s="44"/>
      <c r="F246" s="4"/>
      <c r="G246" s="4"/>
      <c r="H246" s="4"/>
    </row>
    <row r="247" spans="4:8" ht="15.75" customHeight="1" x14ac:dyDescent="0.25">
      <c r="D247" s="44"/>
      <c r="F247" s="4"/>
      <c r="G247" s="4"/>
      <c r="H247" s="4"/>
    </row>
    <row r="248" spans="4:8" ht="15.75" customHeight="1" x14ac:dyDescent="0.25">
      <c r="D248" s="44"/>
      <c r="F248" s="4"/>
      <c r="G248" s="4"/>
      <c r="H248" s="4"/>
    </row>
    <row r="249" spans="4:8" ht="15.75" customHeight="1" x14ac:dyDescent="0.25">
      <c r="D249" s="44"/>
      <c r="F249" s="4"/>
      <c r="G249" s="4"/>
      <c r="H249" s="4"/>
    </row>
    <row r="250" spans="4:8" ht="15.75" customHeight="1" x14ac:dyDescent="0.25">
      <c r="D250" s="44"/>
      <c r="F250" s="4"/>
      <c r="G250" s="4"/>
      <c r="H250" s="4"/>
    </row>
    <row r="251" spans="4:8" ht="15.75" customHeight="1" x14ac:dyDescent="0.25">
      <c r="D251" s="44"/>
      <c r="F251" s="4"/>
      <c r="G251" s="4"/>
      <c r="H251" s="4"/>
    </row>
    <row r="252" spans="4:8" ht="15.75" customHeight="1" x14ac:dyDescent="0.25">
      <c r="D252" s="44"/>
      <c r="F252" s="4"/>
      <c r="G252" s="4"/>
      <c r="H252" s="4"/>
    </row>
    <row r="253" spans="4:8" ht="15.75" customHeight="1" x14ac:dyDescent="0.25">
      <c r="D253" s="44"/>
      <c r="F253" s="4"/>
      <c r="G253" s="4"/>
      <c r="H253" s="4"/>
    </row>
    <row r="254" spans="4:8" ht="15.75" customHeight="1" x14ac:dyDescent="0.25">
      <c r="D254" s="44"/>
      <c r="F254" s="4"/>
      <c r="G254" s="4"/>
      <c r="H254" s="4"/>
    </row>
    <row r="255" spans="4:8" ht="15.75" customHeight="1" x14ac:dyDescent="0.25">
      <c r="D255" s="44"/>
      <c r="F255" s="4"/>
      <c r="G255" s="4"/>
      <c r="H255" s="4"/>
    </row>
    <row r="256" spans="4:8" ht="15.75" customHeight="1" x14ac:dyDescent="0.25">
      <c r="D256" s="44"/>
      <c r="F256" s="4"/>
      <c r="G256" s="4"/>
      <c r="H256" s="4"/>
    </row>
    <row r="257" spans="4:8" ht="15.75" customHeight="1" x14ac:dyDescent="0.25">
      <c r="D257" s="44"/>
      <c r="F257" s="4"/>
      <c r="G257" s="4"/>
      <c r="H257" s="4"/>
    </row>
    <row r="258" spans="4:8" ht="15.75" customHeight="1" x14ac:dyDescent="0.25">
      <c r="D258" s="44"/>
      <c r="F258" s="4"/>
      <c r="G258" s="4"/>
      <c r="H258" s="4"/>
    </row>
    <row r="259" spans="4:8" ht="15.75" customHeight="1" x14ac:dyDescent="0.25">
      <c r="D259" s="44"/>
      <c r="F259" s="4"/>
      <c r="G259" s="4"/>
      <c r="H259" s="4"/>
    </row>
    <row r="260" spans="4:8" ht="15.75" customHeight="1" x14ac:dyDescent="0.25">
      <c r="D260" s="44"/>
      <c r="F260" s="4"/>
      <c r="G260" s="4"/>
      <c r="H260" s="4"/>
    </row>
    <row r="261" spans="4:8" ht="15.75" customHeight="1" x14ac:dyDescent="0.25">
      <c r="D261" s="44"/>
      <c r="F261" s="4"/>
      <c r="G261" s="4"/>
      <c r="H261" s="4"/>
    </row>
    <row r="262" spans="4:8" ht="15.75" customHeight="1" x14ac:dyDescent="0.25">
      <c r="D262" s="44"/>
      <c r="F262" s="4"/>
      <c r="G262" s="4"/>
      <c r="H262" s="4"/>
    </row>
    <row r="263" spans="4:8" ht="15.75" customHeight="1" x14ac:dyDescent="0.25">
      <c r="D263" s="44"/>
      <c r="F263" s="4"/>
      <c r="G263" s="4"/>
      <c r="H263" s="4"/>
    </row>
    <row r="264" spans="4:8" ht="15.75" customHeight="1" x14ac:dyDescent="0.25">
      <c r="D264" s="44"/>
      <c r="F264" s="4"/>
      <c r="G264" s="4"/>
      <c r="H264" s="4"/>
    </row>
    <row r="265" spans="4:8" ht="15.75" customHeight="1" x14ac:dyDescent="0.25">
      <c r="D265" s="44"/>
      <c r="F265" s="4"/>
      <c r="G265" s="4"/>
      <c r="H265" s="4"/>
    </row>
    <row r="266" spans="4:8" ht="15.75" customHeight="1" x14ac:dyDescent="0.25">
      <c r="D266" s="44"/>
      <c r="F266" s="4"/>
      <c r="G266" s="4"/>
      <c r="H266" s="4"/>
    </row>
    <row r="267" spans="4:8" ht="15.75" customHeight="1" x14ac:dyDescent="0.25">
      <c r="D267" s="44"/>
      <c r="F267" s="4"/>
      <c r="G267" s="4"/>
      <c r="H267" s="4"/>
    </row>
    <row r="268" spans="4:8" ht="15.75" customHeight="1" x14ac:dyDescent="0.25">
      <c r="D268" s="44"/>
      <c r="F268" s="4"/>
      <c r="G268" s="4"/>
      <c r="H268" s="4"/>
    </row>
    <row r="269" spans="4:8" ht="15.75" customHeight="1" x14ac:dyDescent="0.25">
      <c r="D269" s="44"/>
      <c r="F269" s="4"/>
      <c r="G269" s="4"/>
      <c r="H269" s="4"/>
    </row>
    <row r="270" spans="4:8" ht="15.75" customHeight="1" x14ac:dyDescent="0.25">
      <c r="D270" s="44"/>
      <c r="F270" s="4"/>
      <c r="G270" s="4"/>
      <c r="H270" s="4"/>
    </row>
    <row r="271" spans="4:8" ht="15.75" customHeight="1" x14ac:dyDescent="0.25">
      <c r="D271" s="44"/>
      <c r="F271" s="4"/>
      <c r="G271" s="4"/>
      <c r="H271" s="4"/>
    </row>
    <row r="272" spans="4:8" ht="15.75" customHeight="1" x14ac:dyDescent="0.25">
      <c r="D272" s="44"/>
      <c r="F272" s="4"/>
      <c r="G272" s="4"/>
      <c r="H272" s="4"/>
    </row>
    <row r="273" spans="4:8" ht="15.75" customHeight="1" x14ac:dyDescent="0.25">
      <c r="D273" s="44"/>
      <c r="F273" s="4"/>
      <c r="G273" s="4"/>
      <c r="H273" s="4"/>
    </row>
    <row r="274" spans="4:8" ht="15.75" customHeight="1" x14ac:dyDescent="0.25">
      <c r="D274" s="44"/>
      <c r="F274" s="4"/>
      <c r="G274" s="4"/>
      <c r="H274" s="4"/>
    </row>
    <row r="275" spans="4:8" ht="15.75" customHeight="1" x14ac:dyDescent="0.25">
      <c r="D275" s="44"/>
      <c r="F275" s="4"/>
      <c r="G275" s="4"/>
      <c r="H275" s="4"/>
    </row>
    <row r="276" spans="4:8" ht="15.75" customHeight="1" x14ac:dyDescent="0.25">
      <c r="D276" s="44"/>
      <c r="F276" s="4"/>
      <c r="G276" s="4"/>
      <c r="H276" s="4"/>
    </row>
    <row r="277" spans="4:8" ht="15.75" customHeight="1" x14ac:dyDescent="0.25">
      <c r="D277" s="44"/>
      <c r="F277" s="4"/>
      <c r="G277" s="4"/>
      <c r="H277" s="4"/>
    </row>
    <row r="278" spans="4:8" ht="15.75" customHeight="1" x14ac:dyDescent="0.25">
      <c r="D278" s="44"/>
      <c r="F278" s="4"/>
      <c r="G278" s="4"/>
      <c r="H278" s="4"/>
    </row>
    <row r="279" spans="4:8" ht="15.75" customHeight="1" x14ac:dyDescent="0.25">
      <c r="D279" s="44"/>
      <c r="F279" s="4"/>
      <c r="G279" s="4"/>
      <c r="H279" s="4"/>
    </row>
    <row r="280" spans="4:8" ht="15.75" customHeight="1" x14ac:dyDescent="0.25">
      <c r="D280" s="44"/>
      <c r="F280" s="4"/>
      <c r="G280" s="4"/>
      <c r="H280" s="4"/>
    </row>
    <row r="281" spans="4:8" ht="15.75" customHeight="1" x14ac:dyDescent="0.25">
      <c r="D281" s="44"/>
      <c r="F281" s="4"/>
      <c r="G281" s="4"/>
      <c r="H281" s="4"/>
    </row>
    <row r="282" spans="4:8" ht="15.75" customHeight="1" x14ac:dyDescent="0.25">
      <c r="D282" s="44"/>
      <c r="F282" s="4"/>
      <c r="G282" s="4"/>
      <c r="H282" s="4"/>
    </row>
    <row r="283" spans="4:8" ht="15.75" customHeight="1" x14ac:dyDescent="0.25">
      <c r="D283" s="44"/>
      <c r="F283" s="4"/>
      <c r="G283" s="4"/>
      <c r="H283" s="4"/>
    </row>
    <row r="284" spans="4:8" ht="15.75" customHeight="1" x14ac:dyDescent="0.25">
      <c r="D284" s="44"/>
      <c r="F284" s="4"/>
      <c r="G284" s="4"/>
      <c r="H284" s="4"/>
    </row>
    <row r="285" spans="4:8" ht="15.75" customHeight="1" x14ac:dyDescent="0.25">
      <c r="D285" s="44"/>
      <c r="F285" s="4"/>
      <c r="G285" s="4"/>
      <c r="H285" s="4"/>
    </row>
    <row r="286" spans="4:8" ht="15.75" customHeight="1" x14ac:dyDescent="0.25">
      <c r="D286" s="44"/>
      <c r="F286" s="4"/>
      <c r="G286" s="4"/>
      <c r="H286" s="4"/>
    </row>
    <row r="287" spans="4:8" ht="15.75" customHeight="1" x14ac:dyDescent="0.25">
      <c r="D287" s="44"/>
      <c r="F287" s="4"/>
      <c r="G287" s="4"/>
      <c r="H287" s="4"/>
    </row>
    <row r="288" spans="4:8" ht="15.75" customHeight="1" x14ac:dyDescent="0.25">
      <c r="D288" s="44"/>
      <c r="F288" s="4"/>
      <c r="G288" s="4"/>
      <c r="H288" s="4"/>
    </row>
    <row r="289" spans="4:8" ht="15.75" customHeight="1" x14ac:dyDescent="0.25">
      <c r="D289" s="44"/>
      <c r="F289" s="4"/>
      <c r="G289" s="4"/>
      <c r="H289" s="4"/>
    </row>
    <row r="290" spans="4:8" ht="15.75" customHeight="1" x14ac:dyDescent="0.25">
      <c r="D290" s="44"/>
      <c r="F290" s="4"/>
      <c r="G290" s="4"/>
      <c r="H290" s="4"/>
    </row>
    <row r="291" spans="4:8" ht="15.75" customHeight="1" x14ac:dyDescent="0.25">
      <c r="D291" s="44"/>
      <c r="F291" s="4"/>
      <c r="G291" s="4"/>
      <c r="H291" s="4"/>
    </row>
    <row r="292" spans="4:8" ht="15.75" customHeight="1" x14ac:dyDescent="0.25">
      <c r="D292" s="44"/>
      <c r="F292" s="4"/>
      <c r="G292" s="4"/>
      <c r="H292" s="4"/>
    </row>
    <row r="293" spans="4:8" ht="15.75" customHeight="1" x14ac:dyDescent="0.25">
      <c r="D293" s="44"/>
      <c r="F293" s="4"/>
      <c r="G293" s="4"/>
      <c r="H293" s="4"/>
    </row>
    <row r="294" spans="4:8" ht="15.75" customHeight="1" x14ac:dyDescent="0.25">
      <c r="D294" s="44"/>
      <c r="F294" s="4"/>
      <c r="G294" s="4"/>
      <c r="H294" s="4"/>
    </row>
    <row r="295" spans="4:8" ht="15.75" customHeight="1" x14ac:dyDescent="0.25">
      <c r="D295" s="44"/>
      <c r="F295" s="4"/>
      <c r="G295" s="4"/>
      <c r="H295" s="4"/>
    </row>
    <row r="296" spans="4:8" ht="15.75" customHeight="1" x14ac:dyDescent="0.25">
      <c r="D296" s="44"/>
      <c r="F296" s="4"/>
      <c r="G296" s="4"/>
      <c r="H296" s="4"/>
    </row>
    <row r="297" spans="4:8" ht="15.75" customHeight="1" x14ac:dyDescent="0.25">
      <c r="D297" s="44"/>
      <c r="F297" s="4"/>
      <c r="G297" s="4"/>
      <c r="H297" s="4"/>
    </row>
    <row r="298" spans="4:8" ht="15.75" customHeight="1" x14ac:dyDescent="0.25">
      <c r="D298" s="44"/>
      <c r="F298" s="4"/>
      <c r="G298" s="4"/>
      <c r="H298" s="4"/>
    </row>
    <row r="299" spans="4:8" ht="15.75" customHeight="1" x14ac:dyDescent="0.25">
      <c r="D299" s="44"/>
      <c r="F299" s="4"/>
      <c r="G299" s="4"/>
      <c r="H299" s="4"/>
    </row>
    <row r="300" spans="4:8" ht="15.75" customHeight="1" x14ac:dyDescent="0.25">
      <c r="D300" s="44"/>
      <c r="F300" s="4"/>
      <c r="G300" s="4"/>
      <c r="H300" s="4"/>
    </row>
    <row r="301" spans="4:8" ht="15.75" customHeight="1" x14ac:dyDescent="0.25">
      <c r="D301" s="44"/>
      <c r="F301" s="4"/>
      <c r="G301" s="4"/>
      <c r="H301" s="4"/>
    </row>
    <row r="302" spans="4:8" ht="15.75" customHeight="1" x14ac:dyDescent="0.25">
      <c r="D302" s="44"/>
      <c r="F302" s="4"/>
      <c r="G302" s="4"/>
      <c r="H302" s="4"/>
    </row>
    <row r="303" spans="4:8" ht="15.75" customHeight="1" x14ac:dyDescent="0.25">
      <c r="D303" s="44"/>
      <c r="F303" s="4"/>
      <c r="G303" s="4"/>
      <c r="H303" s="4"/>
    </row>
    <row r="304" spans="4:8" ht="15.75" customHeight="1" x14ac:dyDescent="0.25">
      <c r="D304" s="44"/>
      <c r="F304" s="4"/>
      <c r="G304" s="4"/>
      <c r="H304" s="4"/>
    </row>
    <row r="305" spans="4:8" ht="15.75" customHeight="1" x14ac:dyDescent="0.25">
      <c r="D305" s="44"/>
      <c r="F305" s="4"/>
      <c r="G305" s="4"/>
      <c r="H305" s="4"/>
    </row>
    <row r="306" spans="4:8" ht="15.75" customHeight="1" x14ac:dyDescent="0.25">
      <c r="D306" s="44"/>
      <c r="F306" s="4"/>
      <c r="G306" s="4"/>
      <c r="H306" s="4"/>
    </row>
    <row r="307" spans="4:8" ht="15.75" customHeight="1" x14ac:dyDescent="0.25">
      <c r="D307" s="44"/>
      <c r="F307" s="4"/>
      <c r="G307" s="4"/>
      <c r="H307" s="4"/>
    </row>
    <row r="308" spans="4:8" ht="15.75" customHeight="1" x14ac:dyDescent="0.25">
      <c r="D308" s="44"/>
      <c r="F308" s="4"/>
      <c r="G308" s="4"/>
      <c r="H308" s="4"/>
    </row>
    <row r="309" spans="4:8" ht="15.75" customHeight="1" x14ac:dyDescent="0.25">
      <c r="D309" s="44"/>
      <c r="F309" s="4"/>
      <c r="G309" s="4"/>
      <c r="H309" s="4"/>
    </row>
    <row r="310" spans="4:8" ht="15.75" customHeight="1" x14ac:dyDescent="0.25">
      <c r="D310" s="44"/>
      <c r="F310" s="4"/>
      <c r="G310" s="4"/>
      <c r="H310" s="4"/>
    </row>
    <row r="311" spans="4:8" ht="15.75" customHeight="1" x14ac:dyDescent="0.25">
      <c r="D311" s="44"/>
      <c r="F311" s="4"/>
      <c r="G311" s="4"/>
      <c r="H311" s="4"/>
    </row>
    <row r="312" spans="4:8" ht="15.75" customHeight="1" x14ac:dyDescent="0.25">
      <c r="D312" s="44"/>
      <c r="F312" s="4"/>
      <c r="G312" s="4"/>
      <c r="H312" s="4"/>
    </row>
    <row r="313" spans="4:8" ht="15.75" customHeight="1" x14ac:dyDescent="0.25">
      <c r="D313" s="44"/>
      <c r="F313" s="4"/>
      <c r="G313" s="4"/>
      <c r="H313" s="4"/>
    </row>
    <row r="314" spans="4:8" ht="15.75" customHeight="1" x14ac:dyDescent="0.25">
      <c r="D314" s="44"/>
      <c r="F314" s="4"/>
      <c r="G314" s="4"/>
      <c r="H314" s="4"/>
    </row>
    <row r="315" spans="4:8" ht="15.75" customHeight="1" x14ac:dyDescent="0.25">
      <c r="D315" s="44"/>
      <c r="F315" s="4"/>
      <c r="G315" s="4"/>
      <c r="H315" s="4"/>
    </row>
    <row r="316" spans="4:8" ht="15.75" customHeight="1" x14ac:dyDescent="0.25">
      <c r="D316" s="44"/>
      <c r="F316" s="4"/>
      <c r="G316" s="4"/>
      <c r="H316" s="4"/>
    </row>
    <row r="317" spans="4:8" ht="15.75" customHeight="1" x14ac:dyDescent="0.25">
      <c r="D317" s="44"/>
      <c r="F317" s="4"/>
      <c r="G317" s="4"/>
      <c r="H317" s="4"/>
    </row>
    <row r="318" spans="4:8" ht="15.75" customHeight="1" x14ac:dyDescent="0.25">
      <c r="D318" s="44"/>
      <c r="F318" s="4"/>
      <c r="G318" s="4"/>
      <c r="H318" s="4"/>
    </row>
    <row r="319" spans="4:8" ht="15.75" customHeight="1" x14ac:dyDescent="0.25">
      <c r="D319" s="44"/>
      <c r="F319" s="4"/>
      <c r="G319" s="4"/>
      <c r="H319" s="4"/>
    </row>
    <row r="320" spans="4:8" ht="15.75" customHeight="1" x14ac:dyDescent="0.25">
      <c r="D320" s="44"/>
      <c r="F320" s="4"/>
      <c r="G320" s="4"/>
      <c r="H320" s="4"/>
    </row>
    <row r="321" spans="4:8" ht="15.75" customHeight="1" x14ac:dyDescent="0.25">
      <c r="D321" s="44"/>
      <c r="F321" s="4"/>
      <c r="G321" s="4"/>
      <c r="H321" s="4"/>
    </row>
    <row r="322" spans="4:8" ht="15.75" customHeight="1" x14ac:dyDescent="0.25">
      <c r="D322" s="44"/>
      <c r="F322" s="4"/>
      <c r="G322" s="4"/>
      <c r="H322" s="4"/>
    </row>
    <row r="323" spans="4:8" ht="15.75" customHeight="1" x14ac:dyDescent="0.25">
      <c r="D323" s="44"/>
      <c r="F323" s="4"/>
      <c r="G323" s="4"/>
      <c r="H323" s="4"/>
    </row>
    <row r="324" spans="4:8" ht="15.75" customHeight="1" x14ac:dyDescent="0.25">
      <c r="D324" s="44"/>
      <c r="F324" s="4"/>
      <c r="G324" s="4"/>
      <c r="H324" s="4"/>
    </row>
    <row r="325" spans="4:8" ht="15.75" customHeight="1" x14ac:dyDescent="0.25">
      <c r="D325" s="44"/>
      <c r="F325" s="4"/>
      <c r="G325" s="4"/>
      <c r="H325" s="4"/>
    </row>
    <row r="326" spans="4:8" ht="15.75" customHeight="1" x14ac:dyDescent="0.25">
      <c r="D326" s="44"/>
      <c r="F326" s="4"/>
      <c r="G326" s="4"/>
      <c r="H326" s="4"/>
    </row>
    <row r="327" spans="4:8" ht="15.75" customHeight="1" x14ac:dyDescent="0.25">
      <c r="D327" s="44"/>
      <c r="F327" s="4"/>
      <c r="G327" s="4"/>
      <c r="H327" s="4"/>
    </row>
    <row r="328" spans="4:8" ht="15.75" customHeight="1" x14ac:dyDescent="0.25">
      <c r="D328" s="44"/>
      <c r="F328" s="4"/>
      <c r="G328" s="4"/>
      <c r="H328" s="4"/>
    </row>
    <row r="329" spans="4:8" ht="15.75" customHeight="1" x14ac:dyDescent="0.25">
      <c r="D329" s="44"/>
      <c r="F329" s="4"/>
      <c r="G329" s="4"/>
      <c r="H329" s="4"/>
    </row>
    <row r="330" spans="4:8" ht="15.75" customHeight="1" x14ac:dyDescent="0.25">
      <c r="D330" s="44"/>
      <c r="F330" s="4"/>
      <c r="G330" s="4"/>
      <c r="H330" s="4"/>
    </row>
    <row r="331" spans="4:8" ht="15.75" customHeight="1" x14ac:dyDescent="0.25">
      <c r="D331" s="44"/>
      <c r="F331" s="4"/>
      <c r="G331" s="4"/>
      <c r="H331" s="4"/>
    </row>
    <row r="332" spans="4:8" ht="15.75" customHeight="1" x14ac:dyDescent="0.25">
      <c r="D332" s="44"/>
      <c r="F332" s="4"/>
      <c r="G332" s="4"/>
      <c r="H332" s="4"/>
    </row>
    <row r="333" spans="4:8" ht="15.75" customHeight="1" x14ac:dyDescent="0.25">
      <c r="D333" s="44"/>
      <c r="F333" s="4"/>
      <c r="G333" s="4"/>
      <c r="H333" s="4"/>
    </row>
    <row r="334" spans="4:8" ht="15.75" customHeight="1" x14ac:dyDescent="0.25">
      <c r="D334" s="44"/>
      <c r="F334" s="4"/>
      <c r="G334" s="4"/>
      <c r="H334" s="4"/>
    </row>
    <row r="335" spans="4:8" ht="15.75" customHeight="1" x14ac:dyDescent="0.25">
      <c r="D335" s="44"/>
      <c r="F335" s="4"/>
      <c r="G335" s="4"/>
      <c r="H335" s="4"/>
    </row>
    <row r="336" spans="4:8" ht="15.75" customHeight="1" x14ac:dyDescent="0.25">
      <c r="D336" s="44"/>
      <c r="F336" s="4"/>
      <c r="G336" s="4"/>
      <c r="H336" s="4"/>
    </row>
    <row r="337" spans="4:8" ht="15.75" customHeight="1" x14ac:dyDescent="0.25">
      <c r="D337" s="44"/>
      <c r="F337" s="4"/>
      <c r="G337" s="4"/>
      <c r="H337" s="4"/>
    </row>
    <row r="338" spans="4:8" ht="15.75" customHeight="1" x14ac:dyDescent="0.25">
      <c r="D338" s="44"/>
      <c r="F338" s="4"/>
      <c r="G338" s="4"/>
      <c r="H338" s="4"/>
    </row>
    <row r="339" spans="4:8" ht="15.75" customHeight="1" x14ac:dyDescent="0.25">
      <c r="D339" s="44"/>
      <c r="F339" s="4"/>
      <c r="G339" s="4"/>
      <c r="H339" s="4"/>
    </row>
    <row r="340" spans="4:8" ht="15.75" customHeight="1" x14ac:dyDescent="0.25">
      <c r="D340" s="44"/>
      <c r="F340" s="4"/>
      <c r="G340" s="4"/>
      <c r="H340" s="4"/>
    </row>
    <row r="341" spans="4:8" ht="15.75" customHeight="1" x14ac:dyDescent="0.25">
      <c r="D341" s="44"/>
      <c r="F341" s="4"/>
      <c r="G341" s="4"/>
      <c r="H341" s="4"/>
    </row>
    <row r="342" spans="4:8" ht="15.75" customHeight="1" x14ac:dyDescent="0.25">
      <c r="D342" s="44"/>
      <c r="F342" s="4"/>
      <c r="G342" s="4"/>
      <c r="H342" s="4"/>
    </row>
    <row r="343" spans="4:8" ht="15.75" customHeight="1" x14ac:dyDescent="0.25">
      <c r="D343" s="44"/>
      <c r="F343" s="4"/>
      <c r="G343" s="4"/>
      <c r="H343" s="4"/>
    </row>
    <row r="344" spans="4:8" ht="15.75" customHeight="1" x14ac:dyDescent="0.25">
      <c r="D344" s="44"/>
      <c r="F344" s="4"/>
      <c r="G344" s="4"/>
      <c r="H344" s="4"/>
    </row>
    <row r="345" spans="4:8" ht="15.75" customHeight="1" x14ac:dyDescent="0.25">
      <c r="D345" s="44"/>
      <c r="F345" s="4"/>
      <c r="G345" s="4"/>
      <c r="H345" s="4"/>
    </row>
    <row r="346" spans="4:8" ht="15.75" customHeight="1" x14ac:dyDescent="0.25">
      <c r="D346" s="44"/>
      <c r="F346" s="4"/>
      <c r="G346" s="4"/>
      <c r="H346" s="4"/>
    </row>
    <row r="347" spans="4:8" ht="15.75" customHeight="1" x14ac:dyDescent="0.25">
      <c r="D347" s="44"/>
      <c r="F347" s="4"/>
      <c r="G347" s="4"/>
      <c r="H347" s="4"/>
    </row>
    <row r="348" spans="4:8" ht="15.75" customHeight="1" x14ac:dyDescent="0.25">
      <c r="D348" s="44"/>
      <c r="F348" s="4"/>
      <c r="G348" s="4"/>
      <c r="H348" s="4"/>
    </row>
    <row r="349" spans="4:8" ht="15.75" customHeight="1" x14ac:dyDescent="0.25">
      <c r="D349" s="44"/>
      <c r="F349" s="4"/>
      <c r="G349" s="4"/>
      <c r="H349" s="4"/>
    </row>
    <row r="350" spans="4:8" ht="15.75" customHeight="1" x14ac:dyDescent="0.25">
      <c r="D350" s="44"/>
      <c r="F350" s="4"/>
      <c r="G350" s="4"/>
      <c r="H350" s="4"/>
    </row>
    <row r="351" spans="4:8" ht="15.75" customHeight="1" x14ac:dyDescent="0.25">
      <c r="D351" s="44"/>
      <c r="F351" s="4"/>
      <c r="G351" s="4"/>
      <c r="H351" s="4"/>
    </row>
    <row r="352" spans="4:8" ht="15.75" customHeight="1" x14ac:dyDescent="0.25">
      <c r="D352" s="44"/>
      <c r="F352" s="4"/>
      <c r="G352" s="4"/>
      <c r="H352" s="4"/>
    </row>
    <row r="353" spans="4:8" ht="15.75" customHeight="1" x14ac:dyDescent="0.25">
      <c r="D353" s="44"/>
      <c r="F353" s="4"/>
      <c r="G353" s="4"/>
      <c r="H353" s="4"/>
    </row>
    <row r="354" spans="4:8" ht="15.75" customHeight="1" x14ac:dyDescent="0.25">
      <c r="D354" s="44"/>
      <c r="F354" s="4"/>
      <c r="G354" s="4"/>
      <c r="H354" s="4"/>
    </row>
    <row r="355" spans="4:8" ht="15.75" customHeight="1" x14ac:dyDescent="0.25">
      <c r="D355" s="44"/>
      <c r="F355" s="4"/>
      <c r="G355" s="4"/>
      <c r="H355" s="4"/>
    </row>
    <row r="356" spans="4:8" ht="15.75" customHeight="1" x14ac:dyDescent="0.25">
      <c r="D356" s="44"/>
      <c r="F356" s="4"/>
      <c r="G356" s="4"/>
      <c r="H356" s="4"/>
    </row>
    <row r="357" spans="4:8" ht="15.75" customHeight="1" x14ac:dyDescent="0.25">
      <c r="D357" s="44"/>
      <c r="F357" s="4"/>
      <c r="G357" s="4"/>
      <c r="H357" s="4"/>
    </row>
    <row r="358" spans="4:8" ht="15.75" customHeight="1" x14ac:dyDescent="0.25">
      <c r="D358" s="44"/>
      <c r="F358" s="4"/>
      <c r="G358" s="4"/>
      <c r="H358" s="4"/>
    </row>
    <row r="359" spans="4:8" ht="15.75" customHeight="1" x14ac:dyDescent="0.25">
      <c r="D359" s="44"/>
      <c r="F359" s="4"/>
      <c r="G359" s="4"/>
      <c r="H359" s="4"/>
    </row>
    <row r="360" spans="4:8" ht="15.75" customHeight="1" x14ac:dyDescent="0.25">
      <c r="D360" s="44"/>
      <c r="F360" s="4"/>
      <c r="G360" s="4"/>
      <c r="H360" s="4"/>
    </row>
    <row r="361" spans="4:8" ht="15.75" customHeight="1" x14ac:dyDescent="0.25">
      <c r="D361" s="44"/>
      <c r="F361" s="4"/>
      <c r="G361" s="4"/>
      <c r="H361" s="4"/>
    </row>
    <row r="362" spans="4:8" ht="15.75" customHeight="1" x14ac:dyDescent="0.25">
      <c r="D362" s="44"/>
      <c r="F362" s="4"/>
      <c r="G362" s="4"/>
      <c r="H362" s="4"/>
    </row>
    <row r="363" spans="4:8" ht="15.75" customHeight="1" x14ac:dyDescent="0.25">
      <c r="D363" s="44"/>
      <c r="F363" s="4"/>
      <c r="G363" s="4"/>
      <c r="H363" s="4"/>
    </row>
    <row r="364" spans="4:8" ht="15.75" customHeight="1" x14ac:dyDescent="0.25">
      <c r="D364" s="44"/>
      <c r="F364" s="4"/>
      <c r="G364" s="4"/>
      <c r="H364" s="4"/>
    </row>
    <row r="365" spans="4:8" ht="15.75" customHeight="1" x14ac:dyDescent="0.25">
      <c r="D365" s="44"/>
      <c r="F365" s="4"/>
      <c r="G365" s="4"/>
      <c r="H365" s="4"/>
    </row>
    <row r="366" spans="4:8" ht="15.75" customHeight="1" x14ac:dyDescent="0.25">
      <c r="D366" s="44"/>
      <c r="F366" s="4"/>
      <c r="G366" s="4"/>
      <c r="H366" s="4"/>
    </row>
    <row r="367" spans="4:8" ht="15.75" customHeight="1" x14ac:dyDescent="0.25">
      <c r="D367" s="44"/>
      <c r="F367" s="4"/>
      <c r="G367" s="4"/>
      <c r="H367" s="4"/>
    </row>
    <row r="368" spans="4:8" ht="15.75" customHeight="1" x14ac:dyDescent="0.25">
      <c r="D368" s="44"/>
      <c r="F368" s="4"/>
      <c r="G368" s="4"/>
      <c r="H368" s="4"/>
    </row>
    <row r="369" spans="4:8" ht="15.75" customHeight="1" x14ac:dyDescent="0.25">
      <c r="D369" s="44"/>
      <c r="F369" s="4"/>
      <c r="G369" s="4"/>
      <c r="H369" s="4"/>
    </row>
    <row r="370" spans="4:8" ht="15.75" customHeight="1" x14ac:dyDescent="0.25">
      <c r="D370" s="44"/>
      <c r="F370" s="4"/>
      <c r="G370" s="4"/>
      <c r="H370" s="4"/>
    </row>
    <row r="371" spans="4:8" ht="15.75" customHeight="1" x14ac:dyDescent="0.25">
      <c r="D371" s="44"/>
      <c r="F371" s="4"/>
      <c r="G371" s="4"/>
      <c r="H371" s="4"/>
    </row>
    <row r="372" spans="4:8" ht="15.75" customHeight="1" x14ac:dyDescent="0.25">
      <c r="D372" s="44"/>
      <c r="F372" s="4"/>
      <c r="G372" s="4"/>
      <c r="H372" s="4"/>
    </row>
    <row r="373" spans="4:8" ht="15.75" customHeight="1" x14ac:dyDescent="0.25">
      <c r="D373" s="44"/>
      <c r="F373" s="4"/>
      <c r="G373" s="4"/>
      <c r="H373" s="4"/>
    </row>
    <row r="374" spans="4:8" ht="15.75" customHeight="1" x14ac:dyDescent="0.25">
      <c r="D374" s="44"/>
      <c r="F374" s="4"/>
      <c r="G374" s="4"/>
      <c r="H374" s="4"/>
    </row>
    <row r="375" spans="4:8" ht="15.75" customHeight="1" x14ac:dyDescent="0.25">
      <c r="D375" s="44"/>
      <c r="F375" s="4"/>
      <c r="G375" s="4"/>
      <c r="H375" s="4"/>
    </row>
    <row r="376" spans="4:8" ht="15.75" customHeight="1" x14ac:dyDescent="0.25">
      <c r="D376" s="44"/>
      <c r="F376" s="4"/>
      <c r="G376" s="4"/>
      <c r="H376" s="4"/>
    </row>
    <row r="377" spans="4:8" ht="15.75" customHeight="1" x14ac:dyDescent="0.25">
      <c r="D377" s="44"/>
      <c r="F377" s="4"/>
      <c r="G377" s="4"/>
      <c r="H377" s="4"/>
    </row>
    <row r="378" spans="4:8" ht="15.75" customHeight="1" x14ac:dyDescent="0.25">
      <c r="D378" s="44"/>
      <c r="F378" s="4"/>
      <c r="G378" s="4"/>
      <c r="H378" s="4"/>
    </row>
    <row r="379" spans="4:8" ht="15.75" customHeight="1" x14ac:dyDescent="0.25">
      <c r="D379" s="44"/>
      <c r="F379" s="4"/>
      <c r="G379" s="4"/>
      <c r="H379" s="4"/>
    </row>
    <row r="380" spans="4:8" ht="15.75" customHeight="1" x14ac:dyDescent="0.25">
      <c r="D380" s="44"/>
      <c r="F380" s="4"/>
      <c r="G380" s="4"/>
      <c r="H380" s="4"/>
    </row>
    <row r="381" spans="4:8" ht="15.75" customHeight="1" x14ac:dyDescent="0.25">
      <c r="D381" s="44"/>
      <c r="F381" s="4"/>
      <c r="G381" s="4"/>
      <c r="H381" s="4"/>
    </row>
    <row r="382" spans="4:8" ht="15.75" customHeight="1" x14ac:dyDescent="0.25">
      <c r="D382" s="44"/>
      <c r="F382" s="4"/>
      <c r="G382" s="4"/>
      <c r="H382" s="4"/>
    </row>
    <row r="383" spans="4:8" ht="15.75" customHeight="1" x14ac:dyDescent="0.25">
      <c r="D383" s="44"/>
      <c r="F383" s="4"/>
      <c r="G383" s="4"/>
      <c r="H383" s="4"/>
    </row>
    <row r="384" spans="4:8" ht="15.75" customHeight="1" x14ac:dyDescent="0.25">
      <c r="D384" s="44"/>
      <c r="F384" s="4"/>
      <c r="G384" s="4"/>
      <c r="H384" s="4"/>
    </row>
    <row r="385" spans="4:8" ht="15.75" customHeight="1" x14ac:dyDescent="0.25">
      <c r="D385" s="44"/>
      <c r="F385" s="4"/>
      <c r="G385" s="4"/>
      <c r="H385" s="4"/>
    </row>
    <row r="386" spans="4:8" ht="15.75" customHeight="1" x14ac:dyDescent="0.25">
      <c r="D386" s="44"/>
      <c r="F386" s="4"/>
      <c r="G386" s="4"/>
      <c r="H386" s="4"/>
    </row>
    <row r="387" spans="4:8" ht="15.75" customHeight="1" x14ac:dyDescent="0.25">
      <c r="D387" s="44"/>
      <c r="F387" s="4"/>
      <c r="G387" s="4"/>
      <c r="H387" s="4"/>
    </row>
    <row r="388" spans="4:8" ht="15.75" customHeight="1" x14ac:dyDescent="0.25">
      <c r="D388" s="44"/>
      <c r="F388" s="4"/>
      <c r="G388" s="4"/>
      <c r="H388" s="4"/>
    </row>
    <row r="389" spans="4:8" ht="15.75" customHeight="1" x14ac:dyDescent="0.25">
      <c r="D389" s="44"/>
      <c r="F389" s="4"/>
      <c r="G389" s="4"/>
      <c r="H389" s="4"/>
    </row>
    <row r="390" spans="4:8" ht="15.75" customHeight="1" x14ac:dyDescent="0.25">
      <c r="D390" s="44"/>
      <c r="F390" s="4"/>
      <c r="G390" s="4"/>
      <c r="H390" s="4"/>
    </row>
    <row r="391" spans="4:8" ht="15.75" customHeight="1" x14ac:dyDescent="0.25">
      <c r="D391" s="44"/>
      <c r="F391" s="4"/>
      <c r="G391" s="4"/>
      <c r="H391" s="4"/>
    </row>
    <row r="392" spans="4:8" ht="15.75" customHeight="1" x14ac:dyDescent="0.25">
      <c r="D392" s="44"/>
      <c r="F392" s="4"/>
      <c r="G392" s="4"/>
      <c r="H392" s="4"/>
    </row>
    <row r="393" spans="4:8" ht="15.75" customHeight="1" x14ac:dyDescent="0.25">
      <c r="D393" s="44"/>
      <c r="F393" s="4"/>
      <c r="G393" s="4"/>
      <c r="H393" s="4"/>
    </row>
    <row r="394" spans="4:8" ht="15.75" customHeight="1" x14ac:dyDescent="0.25">
      <c r="D394" s="44"/>
      <c r="F394" s="4"/>
      <c r="G394" s="4"/>
      <c r="H394" s="4"/>
    </row>
    <row r="395" spans="4:8" ht="15.75" customHeight="1" x14ac:dyDescent="0.25">
      <c r="D395" s="44"/>
      <c r="F395" s="4"/>
      <c r="G395" s="4"/>
      <c r="H395" s="4"/>
    </row>
    <row r="396" spans="4:8" ht="15.75" customHeight="1" x14ac:dyDescent="0.25">
      <c r="D396" s="44"/>
      <c r="F396" s="4"/>
      <c r="G396" s="4"/>
      <c r="H396" s="4"/>
    </row>
    <row r="397" spans="4:8" ht="15.75" customHeight="1" x14ac:dyDescent="0.25">
      <c r="D397" s="44"/>
      <c r="F397" s="4"/>
      <c r="G397" s="4"/>
      <c r="H397" s="4"/>
    </row>
    <row r="398" spans="4:8" ht="15.75" customHeight="1" x14ac:dyDescent="0.25">
      <c r="D398" s="44"/>
      <c r="F398" s="4"/>
      <c r="G398" s="4"/>
      <c r="H398" s="4"/>
    </row>
    <row r="399" spans="4:8" ht="15.75" customHeight="1" x14ac:dyDescent="0.25">
      <c r="D399" s="44"/>
      <c r="F399" s="4"/>
      <c r="G399" s="4"/>
      <c r="H399" s="4"/>
    </row>
    <row r="400" spans="4:8" ht="15.75" customHeight="1" x14ac:dyDescent="0.25">
      <c r="D400" s="44"/>
      <c r="F400" s="4"/>
      <c r="G400" s="4"/>
      <c r="H400" s="4"/>
    </row>
    <row r="401" spans="4:8" ht="15.75" customHeight="1" x14ac:dyDescent="0.25">
      <c r="D401" s="44"/>
      <c r="F401" s="4"/>
      <c r="G401" s="4"/>
      <c r="H401" s="4"/>
    </row>
    <row r="402" spans="4:8" ht="15.75" customHeight="1" x14ac:dyDescent="0.25">
      <c r="D402" s="44"/>
      <c r="F402" s="4"/>
      <c r="G402" s="4"/>
      <c r="H402" s="4"/>
    </row>
    <row r="403" spans="4:8" ht="15.75" customHeight="1" x14ac:dyDescent="0.25">
      <c r="D403" s="44"/>
      <c r="F403" s="4"/>
      <c r="G403" s="4"/>
      <c r="H403" s="4"/>
    </row>
    <row r="404" spans="4:8" ht="15.75" customHeight="1" x14ac:dyDescent="0.25">
      <c r="D404" s="44"/>
      <c r="F404" s="4"/>
      <c r="G404" s="4"/>
      <c r="H404" s="4"/>
    </row>
    <row r="405" spans="4:8" ht="15.75" customHeight="1" x14ac:dyDescent="0.25">
      <c r="D405" s="44"/>
      <c r="F405" s="4"/>
      <c r="G405" s="4"/>
      <c r="H405" s="4"/>
    </row>
    <row r="406" spans="4:8" ht="15.75" customHeight="1" x14ac:dyDescent="0.25">
      <c r="D406" s="44"/>
      <c r="F406" s="4"/>
      <c r="G406" s="4"/>
      <c r="H406" s="4"/>
    </row>
    <row r="407" spans="4:8" ht="15.75" customHeight="1" x14ac:dyDescent="0.25">
      <c r="D407" s="44"/>
      <c r="F407" s="4"/>
      <c r="G407" s="4"/>
      <c r="H407" s="4"/>
    </row>
    <row r="408" spans="4:8" ht="15.75" customHeight="1" x14ac:dyDescent="0.25">
      <c r="D408" s="44"/>
      <c r="F408" s="4"/>
      <c r="G408" s="4"/>
      <c r="H408" s="4"/>
    </row>
    <row r="409" spans="4:8" ht="15.75" customHeight="1" x14ac:dyDescent="0.25">
      <c r="D409" s="44"/>
      <c r="F409" s="4"/>
      <c r="G409" s="4"/>
      <c r="H409" s="4"/>
    </row>
    <row r="410" spans="4:8" ht="15.75" customHeight="1" x14ac:dyDescent="0.25">
      <c r="D410" s="44"/>
      <c r="F410" s="4"/>
      <c r="G410" s="4"/>
      <c r="H410" s="4"/>
    </row>
    <row r="411" spans="4:8" ht="15.75" customHeight="1" x14ac:dyDescent="0.25">
      <c r="D411" s="44"/>
      <c r="F411" s="4"/>
      <c r="G411" s="4"/>
      <c r="H411" s="4"/>
    </row>
    <row r="412" spans="4:8" ht="15.75" customHeight="1" x14ac:dyDescent="0.25">
      <c r="D412" s="44"/>
      <c r="F412" s="4"/>
      <c r="G412" s="4"/>
      <c r="H412" s="4"/>
    </row>
    <row r="413" spans="4:8" ht="15.75" customHeight="1" x14ac:dyDescent="0.25">
      <c r="D413" s="44"/>
      <c r="F413" s="4"/>
      <c r="G413" s="4"/>
      <c r="H413" s="4"/>
    </row>
    <row r="414" spans="4:8" ht="15.75" customHeight="1" x14ac:dyDescent="0.25">
      <c r="D414" s="44"/>
      <c r="F414" s="4"/>
      <c r="G414" s="4"/>
      <c r="H414" s="4"/>
    </row>
    <row r="415" spans="4:8" ht="15.75" customHeight="1" x14ac:dyDescent="0.25">
      <c r="D415" s="44"/>
      <c r="F415" s="4"/>
      <c r="G415" s="4"/>
      <c r="H415" s="4"/>
    </row>
    <row r="416" spans="4:8" ht="15.75" customHeight="1" x14ac:dyDescent="0.25">
      <c r="D416" s="44"/>
      <c r="F416" s="4"/>
      <c r="G416" s="4"/>
      <c r="H416" s="4"/>
    </row>
    <row r="417" spans="4:8" ht="15.75" customHeight="1" x14ac:dyDescent="0.25">
      <c r="D417" s="44"/>
      <c r="F417" s="4"/>
      <c r="G417" s="4"/>
      <c r="H417" s="4"/>
    </row>
    <row r="418" spans="4:8" ht="15.75" customHeight="1" x14ac:dyDescent="0.25">
      <c r="D418" s="44"/>
      <c r="F418" s="4"/>
      <c r="G418" s="4"/>
      <c r="H418" s="4"/>
    </row>
    <row r="419" spans="4:8" ht="15.75" customHeight="1" x14ac:dyDescent="0.25">
      <c r="D419" s="44"/>
      <c r="F419" s="4"/>
      <c r="G419" s="4"/>
      <c r="H419" s="4"/>
    </row>
    <row r="420" spans="4:8" ht="15.75" customHeight="1" x14ac:dyDescent="0.25">
      <c r="D420" s="44"/>
      <c r="F420" s="4"/>
      <c r="G420" s="4"/>
      <c r="H420" s="4"/>
    </row>
    <row r="421" spans="4:8" ht="15.75" customHeight="1" x14ac:dyDescent="0.25">
      <c r="D421" s="44"/>
      <c r="F421" s="4"/>
      <c r="G421" s="4"/>
      <c r="H421" s="4"/>
    </row>
    <row r="422" spans="4:8" ht="15.75" customHeight="1" x14ac:dyDescent="0.25">
      <c r="D422" s="44"/>
      <c r="F422" s="4"/>
      <c r="G422" s="4"/>
      <c r="H422" s="4"/>
    </row>
    <row r="423" spans="4:8" ht="15.75" customHeight="1" x14ac:dyDescent="0.25">
      <c r="D423" s="44"/>
      <c r="F423" s="4"/>
      <c r="G423" s="4"/>
      <c r="H423" s="4"/>
    </row>
    <row r="424" spans="4:8" ht="15.75" customHeight="1" x14ac:dyDescent="0.25">
      <c r="D424" s="44"/>
      <c r="F424" s="4"/>
      <c r="G424" s="4"/>
      <c r="H424" s="4"/>
    </row>
    <row r="425" spans="4:8" ht="15.75" customHeight="1" x14ac:dyDescent="0.25">
      <c r="D425" s="44"/>
      <c r="F425" s="4"/>
      <c r="G425" s="4"/>
      <c r="H425" s="4"/>
    </row>
    <row r="426" spans="4:8" ht="15.75" customHeight="1" x14ac:dyDescent="0.25">
      <c r="D426" s="44"/>
      <c r="F426" s="4"/>
      <c r="G426" s="4"/>
      <c r="H426" s="4"/>
    </row>
    <row r="427" spans="4:8" ht="15.75" customHeight="1" x14ac:dyDescent="0.25">
      <c r="D427" s="44"/>
      <c r="F427" s="4"/>
      <c r="G427" s="4"/>
      <c r="H427" s="4"/>
    </row>
    <row r="428" spans="4:8" ht="15.75" customHeight="1" x14ac:dyDescent="0.25">
      <c r="D428" s="44"/>
      <c r="F428" s="4"/>
      <c r="G428" s="4"/>
      <c r="H428" s="4"/>
    </row>
    <row r="429" spans="4:8" ht="15.75" customHeight="1" x14ac:dyDescent="0.25">
      <c r="D429" s="44"/>
      <c r="F429" s="4"/>
      <c r="G429" s="4"/>
      <c r="H429" s="4"/>
    </row>
    <row r="430" spans="4:8" ht="15.75" customHeight="1" x14ac:dyDescent="0.25">
      <c r="D430" s="44"/>
      <c r="F430" s="4"/>
      <c r="G430" s="4"/>
      <c r="H430" s="4"/>
    </row>
    <row r="431" spans="4:8" ht="15.75" customHeight="1" x14ac:dyDescent="0.25">
      <c r="D431" s="44"/>
      <c r="F431" s="4"/>
      <c r="G431" s="4"/>
      <c r="H431" s="4"/>
    </row>
    <row r="432" spans="4:8" ht="15.75" customHeight="1" x14ac:dyDescent="0.25">
      <c r="D432" s="44"/>
      <c r="F432" s="4"/>
      <c r="G432" s="4"/>
      <c r="H432" s="4"/>
    </row>
    <row r="433" spans="4:8" ht="15.75" customHeight="1" x14ac:dyDescent="0.25">
      <c r="D433" s="44"/>
      <c r="F433" s="4"/>
      <c r="G433" s="4"/>
      <c r="H433" s="4"/>
    </row>
    <row r="434" spans="4:8" ht="15.75" customHeight="1" x14ac:dyDescent="0.25">
      <c r="D434" s="44"/>
      <c r="F434" s="4"/>
      <c r="G434" s="4"/>
      <c r="H434" s="4"/>
    </row>
    <row r="435" spans="4:8" ht="15.75" customHeight="1" x14ac:dyDescent="0.25">
      <c r="D435" s="44"/>
      <c r="F435" s="4"/>
      <c r="G435" s="4"/>
      <c r="H435" s="4"/>
    </row>
    <row r="436" spans="4:8" ht="15.75" customHeight="1" x14ac:dyDescent="0.25">
      <c r="D436" s="44"/>
      <c r="F436" s="4"/>
      <c r="G436" s="4"/>
      <c r="H436" s="4"/>
    </row>
    <row r="437" spans="4:8" ht="15.75" customHeight="1" x14ac:dyDescent="0.25">
      <c r="D437" s="44"/>
      <c r="F437" s="4"/>
      <c r="G437" s="4"/>
      <c r="H437" s="4"/>
    </row>
    <row r="438" spans="4:8" ht="15.75" customHeight="1" x14ac:dyDescent="0.25">
      <c r="D438" s="44"/>
      <c r="F438" s="4"/>
      <c r="G438" s="4"/>
      <c r="H438" s="4"/>
    </row>
    <row r="439" spans="4:8" ht="15.75" customHeight="1" x14ac:dyDescent="0.25">
      <c r="D439" s="44"/>
      <c r="F439" s="4"/>
      <c r="G439" s="4"/>
      <c r="H439" s="4"/>
    </row>
    <row r="440" spans="4:8" ht="15.75" customHeight="1" x14ac:dyDescent="0.25">
      <c r="D440" s="44"/>
      <c r="F440" s="4"/>
      <c r="G440" s="4"/>
      <c r="H440" s="4"/>
    </row>
    <row r="441" spans="4:8" ht="15.75" customHeight="1" x14ac:dyDescent="0.25">
      <c r="D441" s="44"/>
      <c r="F441" s="4"/>
      <c r="G441" s="4"/>
      <c r="H441" s="4"/>
    </row>
    <row r="442" spans="4:8" ht="15.75" customHeight="1" x14ac:dyDescent="0.25">
      <c r="D442" s="44"/>
      <c r="F442" s="4"/>
      <c r="G442" s="4"/>
      <c r="H442" s="4"/>
    </row>
    <row r="443" spans="4:8" ht="15.75" customHeight="1" x14ac:dyDescent="0.25">
      <c r="D443" s="44"/>
      <c r="F443" s="4"/>
      <c r="G443" s="4"/>
      <c r="H443" s="4"/>
    </row>
    <row r="444" spans="4:8" ht="15.75" customHeight="1" x14ac:dyDescent="0.25">
      <c r="D444" s="44"/>
      <c r="F444" s="4"/>
      <c r="G444" s="4"/>
      <c r="H444" s="4"/>
    </row>
    <row r="445" spans="4:8" ht="15.75" customHeight="1" x14ac:dyDescent="0.25">
      <c r="D445" s="44"/>
      <c r="F445" s="4"/>
      <c r="G445" s="4"/>
      <c r="H445" s="4"/>
    </row>
    <row r="446" spans="4:8" ht="15.75" customHeight="1" x14ac:dyDescent="0.25">
      <c r="D446" s="44"/>
      <c r="F446" s="4"/>
      <c r="G446" s="4"/>
      <c r="H446" s="4"/>
    </row>
    <row r="447" spans="4:8" ht="15.75" customHeight="1" x14ac:dyDescent="0.25">
      <c r="D447" s="44"/>
      <c r="F447" s="4"/>
      <c r="G447" s="4"/>
      <c r="H447" s="4"/>
    </row>
    <row r="448" spans="4:8" ht="15.75" customHeight="1" x14ac:dyDescent="0.25">
      <c r="D448" s="44"/>
      <c r="F448" s="4"/>
      <c r="G448" s="4"/>
      <c r="H448" s="4"/>
    </row>
    <row r="449" spans="4:8" ht="15.75" customHeight="1" x14ac:dyDescent="0.25">
      <c r="D449" s="44"/>
      <c r="F449" s="4"/>
      <c r="G449" s="4"/>
      <c r="H449" s="4"/>
    </row>
    <row r="450" spans="4:8" ht="15.75" customHeight="1" x14ac:dyDescent="0.25">
      <c r="D450" s="44"/>
      <c r="F450" s="4"/>
      <c r="G450" s="4"/>
      <c r="H450" s="4"/>
    </row>
    <row r="451" spans="4:8" ht="15.75" customHeight="1" x14ac:dyDescent="0.25">
      <c r="D451" s="44"/>
      <c r="F451" s="4"/>
      <c r="G451" s="4"/>
      <c r="H451" s="4"/>
    </row>
    <row r="452" spans="4:8" ht="15.75" customHeight="1" x14ac:dyDescent="0.25">
      <c r="D452" s="44"/>
      <c r="F452" s="4"/>
      <c r="G452" s="4"/>
      <c r="H452" s="4"/>
    </row>
    <row r="453" spans="4:8" ht="15.75" customHeight="1" x14ac:dyDescent="0.25">
      <c r="D453" s="44"/>
      <c r="F453" s="4"/>
      <c r="G453" s="4"/>
      <c r="H453" s="4"/>
    </row>
    <row r="454" spans="4:8" ht="15.75" customHeight="1" x14ac:dyDescent="0.25">
      <c r="D454" s="44"/>
      <c r="F454" s="4"/>
      <c r="G454" s="4"/>
      <c r="H454" s="4"/>
    </row>
    <row r="455" spans="4:8" ht="15.75" customHeight="1" x14ac:dyDescent="0.25">
      <c r="D455" s="44"/>
      <c r="F455" s="4"/>
      <c r="G455" s="4"/>
      <c r="H455" s="4"/>
    </row>
    <row r="456" spans="4:8" ht="15.75" customHeight="1" x14ac:dyDescent="0.25">
      <c r="D456" s="44"/>
      <c r="F456" s="4"/>
      <c r="G456" s="4"/>
      <c r="H456" s="4"/>
    </row>
    <row r="457" spans="4:8" ht="15.75" customHeight="1" x14ac:dyDescent="0.25">
      <c r="D457" s="44"/>
      <c r="F457" s="4"/>
      <c r="G457" s="4"/>
      <c r="H457" s="4"/>
    </row>
    <row r="458" spans="4:8" ht="15.75" customHeight="1" x14ac:dyDescent="0.25">
      <c r="D458" s="44"/>
      <c r="F458" s="4"/>
      <c r="G458" s="4"/>
      <c r="H458" s="4"/>
    </row>
    <row r="459" spans="4:8" ht="15.75" customHeight="1" x14ac:dyDescent="0.25">
      <c r="D459" s="44"/>
      <c r="F459" s="4"/>
      <c r="G459" s="4"/>
      <c r="H459" s="4"/>
    </row>
    <row r="460" spans="4:8" ht="15.75" customHeight="1" x14ac:dyDescent="0.25">
      <c r="D460" s="44"/>
      <c r="F460" s="4"/>
      <c r="G460" s="4"/>
      <c r="H460" s="4"/>
    </row>
    <row r="461" spans="4:8" ht="15.75" customHeight="1" x14ac:dyDescent="0.25">
      <c r="D461" s="44"/>
      <c r="F461" s="4"/>
      <c r="G461" s="4"/>
      <c r="H461" s="4"/>
    </row>
    <row r="462" spans="4:8" ht="15.75" customHeight="1" x14ac:dyDescent="0.25">
      <c r="D462" s="44"/>
      <c r="F462" s="4"/>
      <c r="G462" s="4"/>
      <c r="H462" s="4"/>
    </row>
    <row r="463" spans="4:8" ht="15.75" customHeight="1" x14ac:dyDescent="0.25">
      <c r="D463" s="44"/>
      <c r="F463" s="4"/>
      <c r="G463" s="4"/>
      <c r="H463" s="4"/>
    </row>
    <row r="464" spans="4:8" ht="15.75" customHeight="1" x14ac:dyDescent="0.25">
      <c r="D464" s="44"/>
      <c r="F464" s="4"/>
      <c r="G464" s="4"/>
      <c r="H464" s="4"/>
    </row>
    <row r="465" spans="4:8" ht="15.75" customHeight="1" x14ac:dyDescent="0.25">
      <c r="D465" s="44"/>
      <c r="F465" s="4"/>
      <c r="G465" s="4"/>
      <c r="H465" s="4"/>
    </row>
    <row r="466" spans="4:8" ht="15.75" customHeight="1" x14ac:dyDescent="0.25">
      <c r="D466" s="44"/>
      <c r="F466" s="4"/>
      <c r="G466" s="4"/>
      <c r="H466" s="4"/>
    </row>
    <row r="467" spans="4:8" ht="15.75" customHeight="1" x14ac:dyDescent="0.25">
      <c r="D467" s="44"/>
      <c r="F467" s="4"/>
      <c r="G467" s="4"/>
      <c r="H467" s="4"/>
    </row>
    <row r="468" spans="4:8" ht="15.75" customHeight="1" x14ac:dyDescent="0.25">
      <c r="D468" s="44"/>
      <c r="F468" s="4"/>
      <c r="G468" s="4"/>
      <c r="H468" s="4"/>
    </row>
    <row r="469" spans="4:8" ht="15.75" customHeight="1" x14ac:dyDescent="0.25">
      <c r="D469" s="44"/>
      <c r="F469" s="4"/>
      <c r="G469" s="4"/>
      <c r="H469" s="4"/>
    </row>
    <row r="470" spans="4:8" ht="15.75" customHeight="1" x14ac:dyDescent="0.25">
      <c r="D470" s="44"/>
      <c r="F470" s="4"/>
      <c r="G470" s="4"/>
      <c r="H470" s="4"/>
    </row>
    <row r="471" spans="4:8" ht="15.75" customHeight="1" x14ac:dyDescent="0.25">
      <c r="D471" s="44"/>
      <c r="F471" s="4"/>
      <c r="G471" s="4"/>
      <c r="H471" s="4"/>
    </row>
    <row r="472" spans="4:8" ht="15.75" customHeight="1" x14ac:dyDescent="0.25">
      <c r="D472" s="44"/>
      <c r="F472" s="4"/>
      <c r="G472" s="4"/>
      <c r="H472" s="4"/>
    </row>
    <row r="473" spans="4:8" ht="15.75" customHeight="1" x14ac:dyDescent="0.25">
      <c r="D473" s="44"/>
      <c r="F473" s="4"/>
      <c r="G473" s="4"/>
      <c r="H473" s="4"/>
    </row>
    <row r="474" spans="4:8" ht="15.75" customHeight="1" x14ac:dyDescent="0.25">
      <c r="D474" s="44"/>
      <c r="F474" s="4"/>
      <c r="G474" s="4"/>
      <c r="H474" s="4"/>
    </row>
    <row r="475" spans="4:8" ht="15.75" customHeight="1" x14ac:dyDescent="0.25">
      <c r="D475" s="44"/>
      <c r="F475" s="4"/>
      <c r="G475" s="4"/>
      <c r="H475" s="4"/>
    </row>
    <row r="476" spans="4:8" ht="15.75" customHeight="1" x14ac:dyDescent="0.25">
      <c r="D476" s="44"/>
      <c r="F476" s="4"/>
      <c r="G476" s="4"/>
      <c r="H476" s="4"/>
    </row>
    <row r="477" spans="4:8" ht="15.75" customHeight="1" x14ac:dyDescent="0.25">
      <c r="D477" s="44"/>
      <c r="F477" s="4"/>
      <c r="G477" s="4"/>
      <c r="H477" s="4"/>
    </row>
    <row r="478" spans="4:8" ht="15.75" customHeight="1" x14ac:dyDescent="0.25">
      <c r="D478" s="44"/>
      <c r="F478" s="4"/>
      <c r="G478" s="4"/>
      <c r="H478" s="4"/>
    </row>
    <row r="479" spans="4:8" ht="15.75" customHeight="1" x14ac:dyDescent="0.25">
      <c r="D479" s="44"/>
      <c r="F479" s="4"/>
      <c r="G479" s="4"/>
      <c r="H479" s="4"/>
    </row>
    <row r="480" spans="4:8" ht="15.75" customHeight="1" x14ac:dyDescent="0.25">
      <c r="D480" s="44"/>
      <c r="F480" s="4"/>
      <c r="G480" s="4"/>
      <c r="H480" s="4"/>
    </row>
    <row r="481" spans="4:8" ht="15.75" customHeight="1" x14ac:dyDescent="0.25">
      <c r="D481" s="44"/>
      <c r="F481" s="4"/>
      <c r="G481" s="4"/>
      <c r="H481" s="4"/>
    </row>
    <row r="482" spans="4:8" ht="15.75" customHeight="1" x14ac:dyDescent="0.25">
      <c r="D482" s="44"/>
      <c r="F482" s="4"/>
      <c r="G482" s="4"/>
      <c r="H482" s="4"/>
    </row>
    <row r="483" spans="4:8" ht="15.75" customHeight="1" x14ac:dyDescent="0.25">
      <c r="D483" s="44"/>
      <c r="F483" s="4"/>
      <c r="G483" s="4"/>
      <c r="H483" s="4"/>
    </row>
    <row r="484" spans="4:8" ht="15.75" customHeight="1" x14ac:dyDescent="0.25">
      <c r="D484" s="44"/>
      <c r="F484" s="4"/>
      <c r="G484" s="4"/>
      <c r="H484" s="4"/>
    </row>
    <row r="485" spans="4:8" ht="15.75" customHeight="1" x14ac:dyDescent="0.25">
      <c r="D485" s="44"/>
      <c r="F485" s="4"/>
      <c r="G485" s="4"/>
      <c r="H485" s="4"/>
    </row>
    <row r="486" spans="4:8" ht="15.75" customHeight="1" x14ac:dyDescent="0.25">
      <c r="D486" s="44"/>
      <c r="F486" s="4"/>
      <c r="G486" s="4"/>
      <c r="H486" s="4"/>
    </row>
    <row r="487" spans="4:8" ht="15.75" customHeight="1" x14ac:dyDescent="0.25">
      <c r="D487" s="44"/>
      <c r="F487" s="4"/>
      <c r="G487" s="4"/>
      <c r="H487" s="4"/>
    </row>
    <row r="488" spans="4:8" ht="15.75" customHeight="1" x14ac:dyDescent="0.25">
      <c r="D488" s="44"/>
      <c r="F488" s="4"/>
      <c r="G488" s="4"/>
      <c r="H488" s="4"/>
    </row>
    <row r="489" spans="4:8" ht="15.75" customHeight="1" x14ac:dyDescent="0.25">
      <c r="D489" s="44"/>
      <c r="F489" s="4"/>
      <c r="G489" s="4"/>
      <c r="H489" s="4"/>
    </row>
    <row r="490" spans="4:8" ht="15.75" customHeight="1" x14ac:dyDescent="0.25">
      <c r="D490" s="44"/>
      <c r="F490" s="4"/>
      <c r="G490" s="4"/>
      <c r="H490" s="4"/>
    </row>
    <row r="491" spans="4:8" ht="15.75" customHeight="1" x14ac:dyDescent="0.25">
      <c r="D491" s="44"/>
      <c r="F491" s="4"/>
      <c r="G491" s="4"/>
      <c r="H491" s="4"/>
    </row>
    <row r="492" spans="4:8" ht="15.75" customHeight="1" x14ac:dyDescent="0.25">
      <c r="D492" s="44"/>
      <c r="F492" s="4"/>
      <c r="G492" s="4"/>
      <c r="H492" s="4"/>
    </row>
    <row r="493" spans="4:8" ht="15.75" customHeight="1" x14ac:dyDescent="0.25">
      <c r="D493" s="44"/>
      <c r="F493" s="4"/>
      <c r="G493" s="4"/>
      <c r="H493" s="4"/>
    </row>
    <row r="494" spans="4:8" ht="15.75" customHeight="1" x14ac:dyDescent="0.25">
      <c r="D494" s="44"/>
      <c r="F494" s="4"/>
      <c r="G494" s="4"/>
      <c r="H494" s="4"/>
    </row>
    <row r="495" spans="4:8" ht="15.75" customHeight="1" x14ac:dyDescent="0.25">
      <c r="D495" s="44"/>
      <c r="F495" s="4"/>
      <c r="G495" s="4"/>
      <c r="H495" s="4"/>
    </row>
    <row r="496" spans="4:8" ht="15.75" customHeight="1" x14ac:dyDescent="0.25">
      <c r="D496" s="44"/>
      <c r="F496" s="4"/>
      <c r="G496" s="4"/>
      <c r="H496" s="4"/>
    </row>
    <row r="497" spans="4:8" ht="15.75" customHeight="1" x14ac:dyDescent="0.25">
      <c r="D497" s="44"/>
      <c r="F497" s="4"/>
      <c r="G497" s="4"/>
      <c r="H497" s="4"/>
    </row>
    <row r="498" spans="4:8" ht="15.75" customHeight="1" x14ac:dyDescent="0.25">
      <c r="D498" s="44"/>
      <c r="F498" s="4"/>
      <c r="G498" s="4"/>
      <c r="H498" s="4"/>
    </row>
    <row r="499" spans="4:8" ht="15.75" customHeight="1" x14ac:dyDescent="0.25">
      <c r="D499" s="44"/>
      <c r="F499" s="4"/>
      <c r="G499" s="4"/>
      <c r="H499" s="4"/>
    </row>
    <row r="500" spans="4:8" ht="15.75" customHeight="1" x14ac:dyDescent="0.25">
      <c r="D500" s="44"/>
      <c r="F500" s="4"/>
      <c r="G500" s="4"/>
      <c r="H500" s="4"/>
    </row>
    <row r="501" spans="4:8" ht="15.75" customHeight="1" x14ac:dyDescent="0.25">
      <c r="D501" s="44"/>
      <c r="F501" s="4"/>
      <c r="G501" s="4"/>
      <c r="H501" s="4"/>
    </row>
    <row r="502" spans="4:8" ht="15.75" customHeight="1" x14ac:dyDescent="0.25">
      <c r="D502" s="44"/>
      <c r="F502" s="4"/>
      <c r="G502" s="4"/>
      <c r="H502" s="4"/>
    </row>
    <row r="503" spans="4:8" ht="15.75" customHeight="1" x14ac:dyDescent="0.25">
      <c r="D503" s="44"/>
      <c r="F503" s="4"/>
      <c r="G503" s="4"/>
      <c r="H503" s="4"/>
    </row>
    <row r="504" spans="4:8" ht="15.75" customHeight="1" x14ac:dyDescent="0.25">
      <c r="D504" s="44"/>
      <c r="F504" s="4"/>
      <c r="G504" s="4"/>
      <c r="H504" s="4"/>
    </row>
    <row r="505" spans="4:8" ht="15.75" customHeight="1" x14ac:dyDescent="0.25">
      <c r="D505" s="44"/>
      <c r="F505" s="4"/>
      <c r="G505" s="4"/>
      <c r="H505" s="4"/>
    </row>
    <row r="506" spans="4:8" ht="15.75" customHeight="1" x14ac:dyDescent="0.25">
      <c r="D506" s="44"/>
      <c r="F506" s="4"/>
      <c r="G506" s="4"/>
      <c r="H506" s="4"/>
    </row>
    <row r="507" spans="4:8" ht="15.75" customHeight="1" x14ac:dyDescent="0.25">
      <c r="D507" s="44"/>
      <c r="F507" s="4"/>
      <c r="G507" s="4"/>
      <c r="H507" s="4"/>
    </row>
    <row r="508" spans="4:8" ht="15.75" customHeight="1" x14ac:dyDescent="0.25">
      <c r="D508" s="44"/>
      <c r="F508" s="4"/>
      <c r="G508" s="4"/>
      <c r="H508" s="4"/>
    </row>
    <row r="509" spans="4:8" ht="15.75" customHeight="1" x14ac:dyDescent="0.25">
      <c r="D509" s="44"/>
      <c r="F509" s="4"/>
      <c r="G509" s="4"/>
      <c r="H509" s="4"/>
    </row>
    <row r="510" spans="4:8" ht="15.75" customHeight="1" x14ac:dyDescent="0.25">
      <c r="D510" s="44"/>
      <c r="F510" s="4"/>
      <c r="G510" s="4"/>
      <c r="H510" s="4"/>
    </row>
    <row r="511" spans="4:8" ht="15.75" customHeight="1" x14ac:dyDescent="0.25">
      <c r="D511" s="44"/>
      <c r="F511" s="4"/>
      <c r="G511" s="4"/>
      <c r="H511" s="4"/>
    </row>
    <row r="512" spans="4:8" ht="15.75" customHeight="1" x14ac:dyDescent="0.25">
      <c r="D512" s="44"/>
      <c r="F512" s="4"/>
      <c r="G512" s="4"/>
      <c r="H512" s="4"/>
    </row>
    <row r="513" spans="4:8" ht="15.75" customHeight="1" x14ac:dyDescent="0.25">
      <c r="D513" s="44"/>
      <c r="F513" s="4"/>
      <c r="G513" s="4"/>
      <c r="H513" s="4"/>
    </row>
    <row r="514" spans="4:8" ht="15.75" customHeight="1" x14ac:dyDescent="0.25">
      <c r="D514" s="44"/>
      <c r="F514" s="4"/>
      <c r="G514" s="4"/>
      <c r="H514" s="4"/>
    </row>
    <row r="515" spans="4:8" ht="15.75" customHeight="1" x14ac:dyDescent="0.25">
      <c r="D515" s="44"/>
      <c r="F515" s="4"/>
      <c r="G515" s="4"/>
      <c r="H515" s="4"/>
    </row>
    <row r="516" spans="4:8" ht="15.75" customHeight="1" x14ac:dyDescent="0.25">
      <c r="D516" s="44"/>
      <c r="F516" s="4"/>
      <c r="G516" s="4"/>
      <c r="H516" s="4"/>
    </row>
    <row r="517" spans="4:8" ht="15.75" customHeight="1" x14ac:dyDescent="0.25">
      <c r="D517" s="44"/>
      <c r="F517" s="4"/>
      <c r="G517" s="4"/>
      <c r="H517" s="4"/>
    </row>
    <row r="518" spans="4:8" ht="15.75" customHeight="1" x14ac:dyDescent="0.25">
      <c r="D518" s="44"/>
      <c r="F518" s="4"/>
      <c r="G518" s="4"/>
      <c r="H518" s="4"/>
    </row>
    <row r="519" spans="4:8" ht="15.75" customHeight="1" x14ac:dyDescent="0.25">
      <c r="D519" s="44"/>
      <c r="F519" s="4"/>
      <c r="G519" s="4"/>
      <c r="H519" s="4"/>
    </row>
    <row r="520" spans="4:8" ht="15.75" customHeight="1" x14ac:dyDescent="0.25">
      <c r="D520" s="44"/>
      <c r="F520" s="4"/>
      <c r="G520" s="4"/>
      <c r="H520" s="4"/>
    </row>
    <row r="521" spans="4:8" ht="15.75" customHeight="1" x14ac:dyDescent="0.25">
      <c r="D521" s="44"/>
      <c r="F521" s="4"/>
      <c r="G521" s="4"/>
      <c r="H521" s="4"/>
    </row>
    <row r="522" spans="4:8" ht="15.75" customHeight="1" x14ac:dyDescent="0.25">
      <c r="D522" s="44"/>
      <c r="F522" s="4"/>
      <c r="G522" s="4"/>
      <c r="H522" s="4"/>
    </row>
    <row r="523" spans="4:8" ht="15.75" customHeight="1" x14ac:dyDescent="0.25">
      <c r="D523" s="44"/>
      <c r="F523" s="4"/>
      <c r="G523" s="4"/>
      <c r="H523" s="4"/>
    </row>
    <row r="524" spans="4:8" ht="15.75" customHeight="1" x14ac:dyDescent="0.25">
      <c r="D524" s="44"/>
      <c r="F524" s="4"/>
      <c r="G524" s="4"/>
      <c r="H524" s="4"/>
    </row>
    <row r="525" spans="4:8" ht="15.75" customHeight="1" x14ac:dyDescent="0.25">
      <c r="D525" s="44"/>
      <c r="F525" s="4"/>
      <c r="G525" s="4"/>
      <c r="H525" s="4"/>
    </row>
    <row r="526" spans="4:8" ht="15.75" customHeight="1" x14ac:dyDescent="0.25">
      <c r="D526" s="44"/>
      <c r="F526" s="4"/>
      <c r="G526" s="4"/>
      <c r="H526" s="4"/>
    </row>
    <row r="527" spans="4:8" ht="15.75" customHeight="1" x14ac:dyDescent="0.25">
      <c r="D527" s="44"/>
      <c r="F527" s="4"/>
      <c r="G527" s="4"/>
      <c r="H527" s="4"/>
    </row>
    <row r="528" spans="4:8" ht="15.75" customHeight="1" x14ac:dyDescent="0.25">
      <c r="D528" s="44"/>
      <c r="F528" s="4"/>
      <c r="G528" s="4"/>
      <c r="H528" s="4"/>
    </row>
    <row r="529" spans="4:8" ht="15.75" customHeight="1" x14ac:dyDescent="0.25">
      <c r="D529" s="44"/>
      <c r="F529" s="4"/>
      <c r="G529" s="4"/>
      <c r="H529" s="4"/>
    </row>
    <row r="530" spans="4:8" ht="15.75" customHeight="1" x14ac:dyDescent="0.25">
      <c r="D530" s="44"/>
      <c r="F530" s="4"/>
      <c r="G530" s="4"/>
      <c r="H530" s="4"/>
    </row>
    <row r="531" spans="4:8" ht="15.75" customHeight="1" x14ac:dyDescent="0.25">
      <c r="D531" s="44"/>
      <c r="F531" s="4"/>
      <c r="G531" s="4"/>
      <c r="H531" s="4"/>
    </row>
    <row r="532" spans="4:8" ht="15.75" customHeight="1" x14ac:dyDescent="0.25">
      <c r="D532" s="44"/>
      <c r="F532" s="4"/>
      <c r="G532" s="4"/>
      <c r="H532" s="4"/>
    </row>
    <row r="533" spans="4:8" ht="15.75" customHeight="1" x14ac:dyDescent="0.25">
      <c r="D533" s="44"/>
      <c r="F533" s="4"/>
      <c r="G533" s="4"/>
      <c r="H533" s="4"/>
    </row>
    <row r="534" spans="4:8" ht="15.75" customHeight="1" x14ac:dyDescent="0.25">
      <c r="D534" s="44"/>
      <c r="F534" s="4"/>
      <c r="G534" s="4"/>
      <c r="H534" s="4"/>
    </row>
    <row r="535" spans="4:8" ht="15.75" customHeight="1" x14ac:dyDescent="0.25">
      <c r="D535" s="44"/>
      <c r="F535" s="4"/>
      <c r="G535" s="4"/>
      <c r="H535" s="4"/>
    </row>
    <row r="536" spans="4:8" ht="15.75" customHeight="1" x14ac:dyDescent="0.25">
      <c r="D536" s="44"/>
      <c r="F536" s="4"/>
      <c r="G536" s="4"/>
      <c r="H536" s="4"/>
    </row>
    <row r="537" spans="4:8" ht="15.75" customHeight="1" x14ac:dyDescent="0.25">
      <c r="D537" s="44"/>
      <c r="F537" s="4"/>
      <c r="G537" s="4"/>
      <c r="H537" s="4"/>
    </row>
    <row r="538" spans="4:8" ht="15.75" customHeight="1" x14ac:dyDescent="0.25">
      <c r="D538" s="44"/>
      <c r="F538" s="4"/>
      <c r="G538" s="4"/>
      <c r="H538" s="4"/>
    </row>
    <row r="539" spans="4:8" ht="15.75" customHeight="1" x14ac:dyDescent="0.25">
      <c r="D539" s="44"/>
      <c r="F539" s="4"/>
      <c r="G539" s="4"/>
      <c r="H539" s="4"/>
    </row>
    <row r="540" spans="4:8" ht="15.75" customHeight="1" x14ac:dyDescent="0.25">
      <c r="D540" s="44"/>
      <c r="F540" s="4"/>
      <c r="G540" s="4"/>
      <c r="H540" s="4"/>
    </row>
    <row r="541" spans="4:8" ht="15.75" customHeight="1" x14ac:dyDescent="0.25">
      <c r="D541" s="44"/>
      <c r="F541" s="4"/>
      <c r="G541" s="4"/>
      <c r="H541" s="4"/>
    </row>
    <row r="542" spans="4:8" ht="15.75" customHeight="1" x14ac:dyDescent="0.25">
      <c r="D542" s="44"/>
      <c r="F542" s="4"/>
      <c r="G542" s="4"/>
      <c r="H542" s="4"/>
    </row>
    <row r="543" spans="4:8" ht="15.75" customHeight="1" x14ac:dyDescent="0.25">
      <c r="D543" s="44"/>
      <c r="F543" s="4"/>
      <c r="G543" s="4"/>
      <c r="H543" s="4"/>
    </row>
    <row r="544" spans="4:8" ht="15.75" customHeight="1" x14ac:dyDescent="0.25">
      <c r="D544" s="44"/>
      <c r="F544" s="4"/>
      <c r="G544" s="4"/>
      <c r="H544" s="4"/>
    </row>
    <row r="545" spans="4:8" ht="15.75" customHeight="1" x14ac:dyDescent="0.25">
      <c r="D545" s="44"/>
      <c r="F545" s="4"/>
      <c r="G545" s="4"/>
      <c r="H545" s="4"/>
    </row>
    <row r="546" spans="4:8" ht="15.75" customHeight="1" x14ac:dyDescent="0.25">
      <c r="D546" s="44"/>
      <c r="F546" s="4"/>
      <c r="G546" s="4"/>
      <c r="H546" s="4"/>
    </row>
    <row r="547" spans="4:8" ht="15.75" customHeight="1" x14ac:dyDescent="0.25">
      <c r="D547" s="44"/>
      <c r="F547" s="4"/>
      <c r="G547" s="4"/>
      <c r="H547" s="4"/>
    </row>
    <row r="548" spans="4:8" ht="15.75" customHeight="1" x14ac:dyDescent="0.25">
      <c r="D548" s="44"/>
      <c r="F548" s="4"/>
      <c r="G548" s="4"/>
      <c r="H548" s="4"/>
    </row>
    <row r="549" spans="4:8" ht="15.75" customHeight="1" x14ac:dyDescent="0.25">
      <c r="D549" s="44"/>
      <c r="F549" s="4"/>
      <c r="G549" s="4"/>
      <c r="H549" s="4"/>
    </row>
    <row r="550" spans="4:8" ht="15.75" customHeight="1" x14ac:dyDescent="0.25">
      <c r="D550" s="44"/>
      <c r="F550" s="4"/>
      <c r="G550" s="4"/>
      <c r="H550" s="4"/>
    </row>
    <row r="551" spans="4:8" ht="15.75" customHeight="1" x14ac:dyDescent="0.25">
      <c r="D551" s="44"/>
      <c r="F551" s="4"/>
      <c r="G551" s="4"/>
      <c r="H551" s="4"/>
    </row>
    <row r="552" spans="4:8" ht="15.75" customHeight="1" x14ac:dyDescent="0.25">
      <c r="D552" s="44"/>
      <c r="F552" s="4"/>
      <c r="G552" s="4"/>
      <c r="H552" s="4"/>
    </row>
    <row r="553" spans="4:8" ht="15.75" customHeight="1" x14ac:dyDescent="0.25">
      <c r="D553" s="44"/>
      <c r="F553" s="4"/>
      <c r="G553" s="4"/>
      <c r="H553" s="4"/>
    </row>
    <row r="554" spans="4:8" ht="15.75" customHeight="1" x14ac:dyDescent="0.25">
      <c r="D554" s="44"/>
      <c r="F554" s="4"/>
      <c r="G554" s="4"/>
      <c r="H554" s="4"/>
    </row>
    <row r="555" spans="4:8" ht="15.75" customHeight="1" x14ac:dyDescent="0.25">
      <c r="D555" s="44"/>
      <c r="F555" s="4"/>
      <c r="G555" s="4"/>
      <c r="H555" s="4"/>
    </row>
    <row r="556" spans="4:8" ht="15.75" customHeight="1" x14ac:dyDescent="0.25">
      <c r="D556" s="44"/>
      <c r="F556" s="4"/>
      <c r="G556" s="4"/>
      <c r="H556" s="4"/>
    </row>
    <row r="557" spans="4:8" ht="15.75" customHeight="1" x14ac:dyDescent="0.25">
      <c r="D557" s="44"/>
      <c r="F557" s="4"/>
      <c r="G557" s="4"/>
      <c r="H557" s="4"/>
    </row>
    <row r="558" spans="4:8" ht="15.75" customHeight="1" x14ac:dyDescent="0.25">
      <c r="D558" s="44"/>
      <c r="F558" s="4"/>
      <c r="G558" s="4"/>
      <c r="H558" s="4"/>
    </row>
    <row r="559" spans="4:8" ht="15.75" customHeight="1" x14ac:dyDescent="0.25">
      <c r="D559" s="44"/>
      <c r="F559" s="4"/>
      <c r="G559" s="4"/>
      <c r="H559" s="4"/>
    </row>
    <row r="560" spans="4:8" ht="15.75" customHeight="1" x14ac:dyDescent="0.25">
      <c r="D560" s="44"/>
      <c r="F560" s="4"/>
      <c r="G560" s="4"/>
      <c r="H560" s="4"/>
    </row>
    <row r="561" spans="4:8" ht="15.75" customHeight="1" x14ac:dyDescent="0.25">
      <c r="D561" s="44"/>
      <c r="F561" s="4"/>
      <c r="G561" s="4"/>
      <c r="H561" s="4"/>
    </row>
    <row r="562" spans="4:8" ht="15.75" customHeight="1" x14ac:dyDescent="0.25">
      <c r="D562" s="44"/>
      <c r="F562" s="4"/>
      <c r="G562" s="4"/>
      <c r="H562" s="4"/>
    </row>
    <row r="563" spans="4:8" ht="15.75" customHeight="1" x14ac:dyDescent="0.25">
      <c r="D563" s="44"/>
      <c r="F563" s="4"/>
      <c r="G563" s="4"/>
      <c r="H563" s="4"/>
    </row>
    <row r="564" spans="4:8" ht="15.75" customHeight="1" x14ac:dyDescent="0.25">
      <c r="D564" s="44"/>
      <c r="F564" s="4"/>
      <c r="G564" s="4"/>
      <c r="H564" s="4"/>
    </row>
    <row r="565" spans="4:8" ht="15.75" customHeight="1" x14ac:dyDescent="0.25">
      <c r="D565" s="44"/>
      <c r="F565" s="4"/>
      <c r="G565" s="4"/>
      <c r="H565" s="4"/>
    </row>
    <row r="566" spans="4:8" ht="15.75" customHeight="1" x14ac:dyDescent="0.25">
      <c r="D566" s="44"/>
      <c r="F566" s="4"/>
      <c r="G566" s="4"/>
      <c r="H566" s="4"/>
    </row>
    <row r="567" spans="4:8" ht="15.75" customHeight="1" x14ac:dyDescent="0.25">
      <c r="D567" s="44"/>
      <c r="F567" s="4"/>
      <c r="G567" s="4"/>
      <c r="H567" s="4"/>
    </row>
    <row r="568" spans="4:8" ht="15.75" customHeight="1" x14ac:dyDescent="0.25">
      <c r="D568" s="44"/>
      <c r="F568" s="4"/>
      <c r="G568" s="4"/>
      <c r="H568" s="4"/>
    </row>
    <row r="569" spans="4:8" ht="15.75" customHeight="1" x14ac:dyDescent="0.25">
      <c r="D569" s="44"/>
      <c r="F569" s="4"/>
      <c r="G569" s="4"/>
      <c r="H569" s="4"/>
    </row>
    <row r="570" spans="4:8" ht="15.75" customHeight="1" x14ac:dyDescent="0.25">
      <c r="D570" s="44"/>
      <c r="F570" s="4"/>
      <c r="G570" s="4"/>
      <c r="H570" s="4"/>
    </row>
    <row r="571" spans="4:8" ht="15.75" customHeight="1" x14ac:dyDescent="0.25">
      <c r="D571" s="44"/>
      <c r="F571" s="4"/>
      <c r="G571" s="4"/>
      <c r="H571" s="4"/>
    </row>
    <row r="572" spans="4:8" ht="15.75" customHeight="1" x14ac:dyDescent="0.25">
      <c r="D572" s="44"/>
      <c r="F572" s="4"/>
      <c r="G572" s="4"/>
      <c r="H572" s="4"/>
    </row>
    <row r="573" spans="4:8" ht="15.75" customHeight="1" x14ac:dyDescent="0.25">
      <c r="D573" s="44"/>
      <c r="F573" s="4"/>
      <c r="G573" s="4"/>
      <c r="H573" s="4"/>
    </row>
    <row r="574" spans="4:8" ht="15.75" customHeight="1" x14ac:dyDescent="0.25">
      <c r="D574" s="44"/>
      <c r="F574" s="4"/>
      <c r="G574" s="4"/>
      <c r="H574" s="4"/>
    </row>
    <row r="575" spans="4:8" ht="15.75" customHeight="1" x14ac:dyDescent="0.25">
      <c r="D575" s="44"/>
      <c r="F575" s="4"/>
      <c r="G575" s="4"/>
      <c r="H575" s="4"/>
    </row>
    <row r="576" spans="4:8" ht="15.75" customHeight="1" x14ac:dyDescent="0.25">
      <c r="D576" s="44"/>
      <c r="F576" s="4"/>
      <c r="G576" s="4"/>
      <c r="H576" s="4"/>
    </row>
    <row r="577" spans="4:8" ht="15.75" customHeight="1" x14ac:dyDescent="0.25">
      <c r="D577" s="44"/>
      <c r="F577" s="4"/>
      <c r="G577" s="4"/>
      <c r="H577" s="4"/>
    </row>
    <row r="578" spans="4:8" ht="15.75" customHeight="1" x14ac:dyDescent="0.25">
      <c r="D578" s="44"/>
      <c r="F578" s="4"/>
      <c r="G578" s="4"/>
      <c r="H578" s="4"/>
    </row>
    <row r="579" spans="4:8" ht="15.75" customHeight="1" x14ac:dyDescent="0.25">
      <c r="D579" s="44"/>
      <c r="F579" s="4"/>
      <c r="G579" s="4"/>
      <c r="H579" s="4"/>
    </row>
    <row r="580" spans="4:8" ht="15.75" customHeight="1" x14ac:dyDescent="0.25">
      <c r="D580" s="44"/>
      <c r="F580" s="4"/>
      <c r="G580" s="4"/>
      <c r="H580" s="4"/>
    </row>
    <row r="581" spans="4:8" ht="15.75" customHeight="1" x14ac:dyDescent="0.25">
      <c r="D581" s="44"/>
      <c r="F581" s="4"/>
      <c r="G581" s="4"/>
      <c r="H581" s="4"/>
    </row>
    <row r="582" spans="4:8" ht="15.75" customHeight="1" x14ac:dyDescent="0.25">
      <c r="D582" s="44"/>
      <c r="F582" s="4"/>
      <c r="G582" s="4"/>
      <c r="H582" s="4"/>
    </row>
    <row r="583" spans="4:8" ht="15.75" customHeight="1" x14ac:dyDescent="0.25">
      <c r="D583" s="44"/>
      <c r="F583" s="4"/>
      <c r="G583" s="4"/>
      <c r="H583" s="4"/>
    </row>
    <row r="584" spans="4:8" ht="15.75" customHeight="1" x14ac:dyDescent="0.25">
      <c r="D584" s="44"/>
      <c r="F584" s="4"/>
      <c r="G584" s="4"/>
      <c r="H584" s="4"/>
    </row>
    <row r="585" spans="4:8" ht="15.75" customHeight="1" x14ac:dyDescent="0.25">
      <c r="D585" s="44"/>
      <c r="F585" s="4"/>
      <c r="G585" s="4"/>
      <c r="H585" s="4"/>
    </row>
    <row r="586" spans="4:8" ht="15.75" customHeight="1" x14ac:dyDescent="0.25">
      <c r="D586" s="44"/>
      <c r="F586" s="4"/>
      <c r="G586" s="4"/>
      <c r="H586" s="4"/>
    </row>
    <row r="587" spans="4:8" ht="15.75" customHeight="1" x14ac:dyDescent="0.25">
      <c r="D587" s="44"/>
      <c r="F587" s="4"/>
      <c r="G587" s="4"/>
      <c r="H587" s="4"/>
    </row>
    <row r="588" spans="4:8" ht="15.75" customHeight="1" x14ac:dyDescent="0.25">
      <c r="D588" s="44"/>
      <c r="F588" s="4"/>
      <c r="G588" s="4"/>
      <c r="H588" s="4"/>
    </row>
    <row r="589" spans="4:8" ht="15.75" customHeight="1" x14ac:dyDescent="0.25">
      <c r="D589" s="44"/>
      <c r="F589" s="4"/>
      <c r="G589" s="4"/>
      <c r="H589" s="4"/>
    </row>
    <row r="590" spans="4:8" ht="15.75" customHeight="1" x14ac:dyDescent="0.25">
      <c r="D590" s="44"/>
      <c r="F590" s="4"/>
      <c r="G590" s="4"/>
      <c r="H590" s="4"/>
    </row>
    <row r="591" spans="4:8" ht="15.75" customHeight="1" x14ac:dyDescent="0.25">
      <c r="D591" s="44"/>
      <c r="F591" s="4"/>
      <c r="G591" s="4"/>
      <c r="H591" s="4"/>
    </row>
    <row r="592" spans="4:8" ht="15.75" customHeight="1" x14ac:dyDescent="0.25">
      <c r="D592" s="44"/>
      <c r="F592" s="4"/>
      <c r="G592" s="4"/>
      <c r="H592" s="4"/>
    </row>
    <row r="593" spans="4:8" ht="15.75" customHeight="1" x14ac:dyDescent="0.25">
      <c r="D593" s="44"/>
      <c r="F593" s="4"/>
      <c r="G593" s="4"/>
      <c r="H593" s="4"/>
    </row>
    <row r="594" spans="4:8" ht="15.75" customHeight="1" x14ac:dyDescent="0.25">
      <c r="D594" s="44"/>
      <c r="F594" s="4"/>
      <c r="G594" s="4"/>
      <c r="H594" s="4"/>
    </row>
    <row r="595" spans="4:8" ht="15.75" customHeight="1" x14ac:dyDescent="0.25">
      <c r="D595" s="44"/>
      <c r="F595" s="4"/>
      <c r="G595" s="4"/>
      <c r="H595" s="4"/>
    </row>
    <row r="596" spans="4:8" ht="15.75" customHeight="1" x14ac:dyDescent="0.25">
      <c r="D596" s="44"/>
      <c r="F596" s="4"/>
      <c r="G596" s="4"/>
      <c r="H596" s="4"/>
    </row>
    <row r="597" spans="4:8" ht="15.75" customHeight="1" x14ac:dyDescent="0.25">
      <c r="D597" s="44"/>
      <c r="F597" s="4"/>
      <c r="G597" s="4"/>
      <c r="H597" s="4"/>
    </row>
    <row r="598" spans="4:8" ht="15.75" customHeight="1" x14ac:dyDescent="0.25">
      <c r="D598" s="44"/>
      <c r="F598" s="4"/>
      <c r="G598" s="4"/>
      <c r="H598" s="4"/>
    </row>
    <row r="599" spans="4:8" ht="15.75" customHeight="1" x14ac:dyDescent="0.25">
      <c r="D599" s="44"/>
      <c r="F599" s="4"/>
      <c r="G599" s="4"/>
      <c r="H599" s="4"/>
    </row>
    <row r="600" spans="4:8" ht="15.75" customHeight="1" x14ac:dyDescent="0.25">
      <c r="D600" s="44"/>
      <c r="F600" s="4"/>
      <c r="G600" s="4"/>
      <c r="H600" s="4"/>
    </row>
    <row r="601" spans="4:8" ht="15.75" customHeight="1" x14ac:dyDescent="0.25">
      <c r="D601" s="44"/>
      <c r="F601" s="4"/>
      <c r="G601" s="4"/>
      <c r="H601" s="4"/>
    </row>
    <row r="602" spans="4:8" ht="15.75" customHeight="1" x14ac:dyDescent="0.25">
      <c r="D602" s="44"/>
      <c r="F602" s="4"/>
      <c r="G602" s="4"/>
      <c r="H602" s="4"/>
    </row>
    <row r="603" spans="4:8" ht="15.75" customHeight="1" x14ac:dyDescent="0.25">
      <c r="D603" s="44"/>
      <c r="F603" s="4"/>
      <c r="G603" s="4"/>
      <c r="H603" s="4"/>
    </row>
    <row r="604" spans="4:8" ht="15.75" customHeight="1" x14ac:dyDescent="0.25">
      <c r="D604" s="44"/>
      <c r="F604" s="4"/>
      <c r="G604" s="4"/>
      <c r="H604" s="4"/>
    </row>
    <row r="605" spans="4:8" ht="15.75" customHeight="1" x14ac:dyDescent="0.25">
      <c r="D605" s="44"/>
      <c r="F605" s="4"/>
      <c r="G605" s="4"/>
      <c r="H605" s="4"/>
    </row>
    <row r="606" spans="4:8" ht="15.75" customHeight="1" x14ac:dyDescent="0.25">
      <c r="D606" s="44"/>
      <c r="F606" s="4"/>
      <c r="G606" s="4"/>
      <c r="H606" s="4"/>
    </row>
    <row r="607" spans="4:8" ht="15.75" customHeight="1" x14ac:dyDescent="0.25">
      <c r="D607" s="44"/>
      <c r="F607" s="4"/>
      <c r="G607" s="4"/>
      <c r="H607" s="4"/>
    </row>
    <row r="608" spans="4:8" ht="15.75" customHeight="1" x14ac:dyDescent="0.25">
      <c r="D608" s="44"/>
      <c r="F608" s="4"/>
      <c r="G608" s="4"/>
      <c r="H608" s="4"/>
    </row>
    <row r="609" spans="4:8" ht="15.75" customHeight="1" x14ac:dyDescent="0.25">
      <c r="D609" s="44"/>
      <c r="F609" s="4"/>
      <c r="G609" s="4"/>
      <c r="H609" s="4"/>
    </row>
    <row r="610" spans="4:8" ht="15.75" customHeight="1" x14ac:dyDescent="0.25">
      <c r="D610" s="44"/>
      <c r="F610" s="4"/>
      <c r="G610" s="4"/>
      <c r="H610" s="4"/>
    </row>
    <row r="611" spans="4:8" ht="15.75" customHeight="1" x14ac:dyDescent="0.25">
      <c r="D611" s="44"/>
      <c r="F611" s="4"/>
      <c r="G611" s="4"/>
      <c r="H611" s="4"/>
    </row>
    <row r="612" spans="4:8" ht="15.75" customHeight="1" x14ac:dyDescent="0.25">
      <c r="D612" s="44"/>
      <c r="F612" s="4"/>
      <c r="G612" s="4"/>
      <c r="H612" s="4"/>
    </row>
    <row r="613" spans="4:8" ht="15.75" customHeight="1" x14ac:dyDescent="0.25">
      <c r="D613" s="44"/>
      <c r="F613" s="4"/>
      <c r="G613" s="4"/>
      <c r="H613" s="4"/>
    </row>
    <row r="614" spans="4:8" ht="15.75" customHeight="1" x14ac:dyDescent="0.25">
      <c r="D614" s="44"/>
      <c r="F614" s="4"/>
      <c r="G614" s="4"/>
      <c r="H614" s="4"/>
    </row>
    <row r="615" spans="4:8" ht="15.75" customHeight="1" x14ac:dyDescent="0.25">
      <c r="D615" s="44"/>
      <c r="F615" s="4"/>
      <c r="G615" s="4"/>
      <c r="H615" s="4"/>
    </row>
    <row r="616" spans="4:8" ht="15.75" customHeight="1" x14ac:dyDescent="0.25">
      <c r="D616" s="44"/>
      <c r="F616" s="4"/>
      <c r="G616" s="4"/>
      <c r="H616" s="4"/>
    </row>
    <row r="617" spans="4:8" ht="15.75" customHeight="1" x14ac:dyDescent="0.25">
      <c r="D617" s="44"/>
      <c r="F617" s="4"/>
      <c r="G617" s="4"/>
      <c r="H617" s="4"/>
    </row>
    <row r="618" spans="4:8" ht="15.75" customHeight="1" x14ac:dyDescent="0.25">
      <c r="D618" s="44"/>
      <c r="F618" s="4"/>
      <c r="G618" s="4"/>
      <c r="H618" s="4"/>
    </row>
    <row r="619" spans="4:8" ht="15.75" customHeight="1" x14ac:dyDescent="0.25">
      <c r="D619" s="44"/>
      <c r="F619" s="4"/>
      <c r="G619" s="4"/>
      <c r="H619" s="4"/>
    </row>
    <row r="620" spans="4:8" ht="15.75" customHeight="1" x14ac:dyDescent="0.25">
      <c r="D620" s="44"/>
      <c r="F620" s="4"/>
      <c r="G620" s="4"/>
      <c r="H620" s="4"/>
    </row>
    <row r="621" spans="4:8" ht="15.75" customHeight="1" x14ac:dyDescent="0.25">
      <c r="D621" s="44"/>
      <c r="F621" s="4"/>
      <c r="G621" s="4"/>
      <c r="H621" s="4"/>
    </row>
    <row r="622" spans="4:8" ht="15.75" customHeight="1" x14ac:dyDescent="0.25">
      <c r="D622" s="44"/>
      <c r="F622" s="4"/>
      <c r="G622" s="4"/>
      <c r="H622" s="4"/>
    </row>
    <row r="623" spans="4:8" ht="15.75" customHeight="1" x14ac:dyDescent="0.25">
      <c r="D623" s="44"/>
      <c r="F623" s="4"/>
      <c r="G623" s="4"/>
      <c r="H623" s="4"/>
    </row>
    <row r="624" spans="4:8" ht="15.75" customHeight="1" x14ac:dyDescent="0.25">
      <c r="D624" s="44"/>
      <c r="F624" s="4"/>
      <c r="G624" s="4"/>
      <c r="H624" s="4"/>
    </row>
    <row r="625" spans="4:8" ht="15.75" customHeight="1" x14ac:dyDescent="0.25">
      <c r="D625" s="44"/>
      <c r="F625" s="4"/>
      <c r="G625" s="4"/>
      <c r="H625" s="4"/>
    </row>
    <row r="626" spans="4:8" ht="15.75" customHeight="1" x14ac:dyDescent="0.25">
      <c r="D626" s="44"/>
      <c r="F626" s="4"/>
      <c r="G626" s="4"/>
      <c r="H626" s="4"/>
    </row>
    <row r="627" spans="4:8" ht="15.75" customHeight="1" x14ac:dyDescent="0.25">
      <c r="D627" s="44"/>
      <c r="F627" s="4"/>
      <c r="G627" s="4"/>
      <c r="H627" s="4"/>
    </row>
    <row r="628" spans="4:8" ht="15.75" customHeight="1" x14ac:dyDescent="0.25">
      <c r="D628" s="44"/>
      <c r="F628" s="4"/>
      <c r="G628" s="4"/>
      <c r="H628" s="4"/>
    </row>
    <row r="629" spans="4:8" ht="15.75" customHeight="1" x14ac:dyDescent="0.25">
      <c r="D629" s="44"/>
      <c r="F629" s="4"/>
      <c r="G629" s="4"/>
      <c r="H629" s="4"/>
    </row>
    <row r="630" spans="4:8" ht="15.75" customHeight="1" x14ac:dyDescent="0.25">
      <c r="D630" s="44"/>
      <c r="F630" s="4"/>
      <c r="G630" s="4"/>
      <c r="H630" s="4"/>
    </row>
    <row r="631" spans="4:8" ht="15.75" customHeight="1" x14ac:dyDescent="0.25">
      <c r="D631" s="44"/>
      <c r="F631" s="4"/>
      <c r="G631" s="4"/>
      <c r="H631" s="4"/>
    </row>
    <row r="632" spans="4:8" ht="15.75" customHeight="1" x14ac:dyDescent="0.25">
      <c r="D632" s="44"/>
      <c r="F632" s="4"/>
      <c r="G632" s="4"/>
      <c r="H632" s="4"/>
    </row>
    <row r="633" spans="4:8" ht="15.75" customHeight="1" x14ac:dyDescent="0.25">
      <c r="D633" s="44"/>
      <c r="F633" s="4"/>
      <c r="G633" s="4"/>
      <c r="H633" s="4"/>
    </row>
    <row r="634" spans="4:8" ht="15.75" customHeight="1" x14ac:dyDescent="0.25">
      <c r="D634" s="44"/>
      <c r="F634" s="4"/>
      <c r="G634" s="4"/>
      <c r="H634" s="4"/>
    </row>
    <row r="635" spans="4:8" ht="15.75" customHeight="1" x14ac:dyDescent="0.25">
      <c r="D635" s="44"/>
      <c r="F635" s="4"/>
      <c r="G635" s="4"/>
      <c r="H635" s="4"/>
    </row>
    <row r="636" spans="4:8" ht="15.75" customHeight="1" x14ac:dyDescent="0.25">
      <c r="D636" s="44"/>
      <c r="F636" s="4"/>
      <c r="G636" s="4"/>
      <c r="H636" s="4"/>
    </row>
    <row r="637" spans="4:8" ht="15.75" customHeight="1" x14ac:dyDescent="0.25">
      <c r="D637" s="44"/>
      <c r="F637" s="4"/>
      <c r="G637" s="4"/>
      <c r="H637" s="4"/>
    </row>
    <row r="638" spans="4:8" ht="15.75" customHeight="1" x14ac:dyDescent="0.25">
      <c r="D638" s="44"/>
      <c r="F638" s="4"/>
      <c r="G638" s="4"/>
      <c r="H638" s="4"/>
    </row>
    <row r="639" spans="4:8" ht="15.75" customHeight="1" x14ac:dyDescent="0.25">
      <c r="D639" s="44"/>
      <c r="F639" s="4"/>
      <c r="G639" s="4"/>
      <c r="H639" s="4"/>
    </row>
    <row r="640" spans="4:8" ht="15.75" customHeight="1" x14ac:dyDescent="0.25">
      <c r="D640" s="44"/>
      <c r="F640" s="4"/>
      <c r="G640" s="4"/>
      <c r="H640" s="4"/>
    </row>
    <row r="641" spans="4:8" ht="15.75" customHeight="1" x14ac:dyDescent="0.25">
      <c r="D641" s="44"/>
      <c r="F641" s="4"/>
      <c r="G641" s="4"/>
      <c r="H641" s="4"/>
    </row>
    <row r="642" spans="4:8" ht="15.75" customHeight="1" x14ac:dyDescent="0.25">
      <c r="D642" s="44"/>
      <c r="F642" s="4"/>
      <c r="G642" s="4"/>
      <c r="H642" s="4"/>
    </row>
    <row r="643" spans="4:8" ht="15.75" customHeight="1" x14ac:dyDescent="0.25">
      <c r="D643" s="44"/>
      <c r="F643" s="4"/>
      <c r="G643" s="4"/>
      <c r="H643" s="4"/>
    </row>
    <row r="644" spans="4:8" ht="15.75" customHeight="1" x14ac:dyDescent="0.25">
      <c r="D644" s="44"/>
      <c r="F644" s="4"/>
      <c r="G644" s="4"/>
      <c r="H644" s="4"/>
    </row>
    <row r="645" spans="4:8" ht="15.75" customHeight="1" x14ac:dyDescent="0.25">
      <c r="D645" s="44"/>
      <c r="F645" s="4"/>
      <c r="G645" s="4"/>
      <c r="H645" s="4"/>
    </row>
    <row r="646" spans="4:8" ht="15.75" customHeight="1" x14ac:dyDescent="0.25">
      <c r="D646" s="44"/>
      <c r="F646" s="4"/>
      <c r="G646" s="4"/>
      <c r="H646" s="4"/>
    </row>
    <row r="647" spans="4:8" ht="15.75" customHeight="1" x14ac:dyDescent="0.25">
      <c r="D647" s="44"/>
      <c r="F647" s="4"/>
      <c r="G647" s="4"/>
      <c r="H647" s="4"/>
    </row>
    <row r="648" spans="4:8" ht="15.75" customHeight="1" x14ac:dyDescent="0.25">
      <c r="D648" s="44"/>
      <c r="F648" s="4"/>
      <c r="G648" s="4"/>
      <c r="H648" s="4"/>
    </row>
    <row r="649" spans="4:8" ht="15.75" customHeight="1" x14ac:dyDescent="0.25">
      <c r="D649" s="44"/>
      <c r="F649" s="4"/>
      <c r="G649" s="4"/>
      <c r="H649" s="4"/>
    </row>
    <row r="650" spans="4:8" ht="15.75" customHeight="1" x14ac:dyDescent="0.25">
      <c r="D650" s="44"/>
      <c r="F650" s="4"/>
      <c r="G650" s="4"/>
      <c r="H650" s="4"/>
    </row>
    <row r="651" spans="4:8" ht="15.75" customHeight="1" x14ac:dyDescent="0.25">
      <c r="D651" s="44"/>
      <c r="F651" s="4"/>
      <c r="G651" s="4"/>
      <c r="H651" s="4"/>
    </row>
    <row r="652" spans="4:8" ht="15.75" customHeight="1" x14ac:dyDescent="0.25">
      <c r="D652" s="44"/>
      <c r="F652" s="4"/>
      <c r="G652" s="4"/>
      <c r="H652" s="4"/>
    </row>
    <row r="653" spans="4:8" ht="15.75" customHeight="1" x14ac:dyDescent="0.25">
      <c r="D653" s="44"/>
      <c r="F653" s="4"/>
      <c r="G653" s="4"/>
      <c r="H653" s="4"/>
    </row>
    <row r="654" spans="4:8" ht="15.75" customHeight="1" x14ac:dyDescent="0.25">
      <c r="D654" s="44"/>
      <c r="F654" s="4"/>
      <c r="G654" s="4"/>
      <c r="H654" s="4"/>
    </row>
    <row r="655" spans="4:8" ht="15.75" customHeight="1" x14ac:dyDescent="0.25">
      <c r="D655" s="44"/>
      <c r="F655" s="4"/>
      <c r="G655" s="4"/>
      <c r="H655" s="4"/>
    </row>
    <row r="656" spans="4:8" ht="15.75" customHeight="1" x14ac:dyDescent="0.25">
      <c r="D656" s="44"/>
      <c r="F656" s="4"/>
      <c r="G656" s="4"/>
      <c r="H656" s="4"/>
    </row>
    <row r="657" spans="4:8" ht="15.75" customHeight="1" x14ac:dyDescent="0.25">
      <c r="D657" s="44"/>
      <c r="F657" s="4"/>
      <c r="G657" s="4"/>
      <c r="H657" s="4"/>
    </row>
    <row r="658" spans="4:8" ht="15.75" customHeight="1" x14ac:dyDescent="0.25">
      <c r="D658" s="44"/>
      <c r="F658" s="4"/>
      <c r="G658" s="4"/>
      <c r="H658" s="4"/>
    </row>
    <row r="659" spans="4:8" ht="15.75" customHeight="1" x14ac:dyDescent="0.25">
      <c r="D659" s="44"/>
      <c r="F659" s="4"/>
      <c r="G659" s="4"/>
      <c r="H659" s="4"/>
    </row>
    <row r="660" spans="4:8" ht="15.75" customHeight="1" x14ac:dyDescent="0.25">
      <c r="D660" s="44"/>
      <c r="F660" s="4"/>
      <c r="G660" s="4"/>
      <c r="H660" s="4"/>
    </row>
    <row r="661" spans="4:8" ht="15.75" customHeight="1" x14ac:dyDescent="0.25">
      <c r="D661" s="44"/>
      <c r="F661" s="4"/>
      <c r="G661" s="4"/>
      <c r="H661" s="4"/>
    </row>
    <row r="662" spans="4:8" ht="15.75" customHeight="1" x14ac:dyDescent="0.25">
      <c r="D662" s="44"/>
      <c r="F662" s="4"/>
      <c r="G662" s="4"/>
      <c r="H662" s="4"/>
    </row>
    <row r="663" spans="4:8" ht="15.75" customHeight="1" x14ac:dyDescent="0.25">
      <c r="D663" s="44"/>
      <c r="F663" s="4"/>
      <c r="G663" s="4"/>
      <c r="H663" s="4"/>
    </row>
    <row r="664" spans="4:8" ht="15.75" customHeight="1" x14ac:dyDescent="0.25">
      <c r="D664" s="44"/>
      <c r="F664" s="4"/>
      <c r="G664" s="4"/>
      <c r="H664" s="4"/>
    </row>
    <row r="665" spans="4:8" ht="15.75" customHeight="1" x14ac:dyDescent="0.25">
      <c r="D665" s="44"/>
      <c r="F665" s="4"/>
      <c r="G665" s="4"/>
      <c r="H665" s="4"/>
    </row>
    <row r="666" spans="4:8" ht="15.75" customHeight="1" x14ac:dyDescent="0.25">
      <c r="D666" s="44"/>
      <c r="F666" s="4"/>
      <c r="G666" s="4"/>
      <c r="H666" s="4"/>
    </row>
    <row r="667" spans="4:8" ht="15.75" customHeight="1" x14ac:dyDescent="0.25">
      <c r="D667" s="44"/>
      <c r="F667" s="4"/>
      <c r="G667" s="4"/>
      <c r="H667" s="4"/>
    </row>
    <row r="668" spans="4:8" ht="15.75" customHeight="1" x14ac:dyDescent="0.25">
      <c r="D668" s="44"/>
      <c r="F668" s="4"/>
      <c r="G668" s="4"/>
      <c r="H668" s="4"/>
    </row>
    <row r="669" spans="4:8" ht="15.75" customHeight="1" x14ac:dyDescent="0.25">
      <c r="D669" s="44"/>
      <c r="F669" s="4"/>
      <c r="G669" s="4"/>
      <c r="H669" s="4"/>
    </row>
    <row r="670" spans="4:8" ht="15.75" customHeight="1" x14ac:dyDescent="0.25">
      <c r="D670" s="44"/>
      <c r="F670" s="4"/>
      <c r="G670" s="4"/>
      <c r="H670" s="4"/>
    </row>
    <row r="671" spans="4:8" ht="15.75" customHeight="1" x14ac:dyDescent="0.25">
      <c r="D671" s="44"/>
      <c r="F671" s="4"/>
      <c r="G671" s="4"/>
      <c r="H671" s="4"/>
    </row>
    <row r="672" spans="4:8" ht="15.75" customHeight="1" x14ac:dyDescent="0.25">
      <c r="D672" s="44"/>
      <c r="F672" s="4"/>
      <c r="G672" s="4"/>
      <c r="H672" s="4"/>
    </row>
    <row r="673" spans="4:8" ht="15.75" customHeight="1" x14ac:dyDescent="0.25">
      <c r="D673" s="44"/>
      <c r="F673" s="4"/>
      <c r="G673" s="4"/>
      <c r="H673" s="4"/>
    </row>
    <row r="674" spans="4:8" ht="15.75" customHeight="1" x14ac:dyDescent="0.25">
      <c r="D674" s="44"/>
      <c r="F674" s="4"/>
      <c r="G674" s="4"/>
      <c r="H674" s="4"/>
    </row>
    <row r="675" spans="4:8" ht="15.75" customHeight="1" x14ac:dyDescent="0.25">
      <c r="D675" s="44"/>
      <c r="F675" s="4"/>
      <c r="G675" s="4"/>
      <c r="H675" s="4"/>
    </row>
    <row r="676" spans="4:8" ht="15.75" customHeight="1" x14ac:dyDescent="0.25">
      <c r="D676" s="44"/>
      <c r="F676" s="4"/>
      <c r="G676" s="4"/>
      <c r="H676" s="4"/>
    </row>
    <row r="677" spans="4:8" ht="15.75" customHeight="1" x14ac:dyDescent="0.25">
      <c r="D677" s="44"/>
      <c r="F677" s="4"/>
      <c r="G677" s="4"/>
      <c r="H677" s="4"/>
    </row>
    <row r="678" spans="4:8" ht="15.75" customHeight="1" x14ac:dyDescent="0.25">
      <c r="D678" s="44"/>
      <c r="F678" s="4"/>
      <c r="G678" s="4"/>
      <c r="H678" s="4"/>
    </row>
    <row r="679" spans="4:8" ht="15.75" customHeight="1" x14ac:dyDescent="0.25">
      <c r="D679" s="44"/>
      <c r="F679" s="4"/>
      <c r="G679" s="4"/>
      <c r="H679" s="4"/>
    </row>
    <row r="680" spans="4:8" ht="15.75" customHeight="1" x14ac:dyDescent="0.25">
      <c r="D680" s="44"/>
      <c r="F680" s="4"/>
      <c r="G680" s="4"/>
      <c r="H680" s="4"/>
    </row>
    <row r="681" spans="4:8" ht="15.75" customHeight="1" x14ac:dyDescent="0.25">
      <c r="D681" s="44"/>
      <c r="F681" s="4"/>
      <c r="G681" s="4"/>
      <c r="H681" s="4"/>
    </row>
    <row r="682" spans="4:8" ht="15.75" customHeight="1" x14ac:dyDescent="0.25">
      <c r="D682" s="44"/>
      <c r="F682" s="4"/>
      <c r="G682" s="4"/>
      <c r="H682" s="4"/>
    </row>
    <row r="683" spans="4:8" ht="15.75" customHeight="1" x14ac:dyDescent="0.25">
      <c r="D683" s="44"/>
      <c r="F683" s="4"/>
      <c r="G683" s="4"/>
      <c r="H683" s="4"/>
    </row>
    <row r="684" spans="4:8" ht="15.75" customHeight="1" x14ac:dyDescent="0.25">
      <c r="D684" s="44"/>
      <c r="F684" s="4"/>
      <c r="G684" s="4"/>
      <c r="H684" s="4"/>
    </row>
    <row r="685" spans="4:8" ht="15.75" customHeight="1" x14ac:dyDescent="0.25">
      <c r="D685" s="44"/>
      <c r="F685" s="4"/>
      <c r="G685" s="4"/>
      <c r="H685" s="4"/>
    </row>
    <row r="686" spans="4:8" ht="15.75" customHeight="1" x14ac:dyDescent="0.25">
      <c r="D686" s="44"/>
      <c r="F686" s="4"/>
      <c r="G686" s="4"/>
      <c r="H686" s="4"/>
    </row>
    <row r="687" spans="4:8" ht="15.75" customHeight="1" x14ac:dyDescent="0.25">
      <c r="D687" s="44"/>
      <c r="F687" s="4"/>
      <c r="G687" s="4"/>
      <c r="H687" s="4"/>
    </row>
    <row r="688" spans="4:8" ht="15.75" customHeight="1" x14ac:dyDescent="0.25">
      <c r="D688" s="44"/>
      <c r="F688" s="4"/>
      <c r="G688" s="4"/>
      <c r="H688" s="4"/>
    </row>
    <row r="689" spans="4:8" ht="15.75" customHeight="1" x14ac:dyDescent="0.25">
      <c r="D689" s="44"/>
      <c r="F689" s="4"/>
      <c r="G689" s="4"/>
      <c r="H689" s="4"/>
    </row>
    <row r="690" spans="4:8" ht="15.75" customHeight="1" x14ac:dyDescent="0.25">
      <c r="D690" s="44"/>
      <c r="F690" s="4"/>
      <c r="G690" s="4"/>
      <c r="H690" s="4"/>
    </row>
    <row r="691" spans="4:8" ht="15.75" customHeight="1" x14ac:dyDescent="0.25">
      <c r="D691" s="44"/>
      <c r="F691" s="4"/>
      <c r="G691" s="4"/>
      <c r="H691" s="4"/>
    </row>
    <row r="692" spans="4:8" ht="15.75" customHeight="1" x14ac:dyDescent="0.25">
      <c r="D692" s="44"/>
      <c r="F692" s="4"/>
      <c r="G692" s="4"/>
      <c r="H692" s="4"/>
    </row>
    <row r="693" spans="4:8" ht="15.75" customHeight="1" x14ac:dyDescent="0.25">
      <c r="D693" s="44"/>
      <c r="F693" s="4"/>
      <c r="G693" s="4"/>
      <c r="H693" s="4"/>
    </row>
    <row r="694" spans="4:8" ht="15.75" customHeight="1" x14ac:dyDescent="0.25">
      <c r="D694" s="44"/>
      <c r="F694" s="4"/>
      <c r="G694" s="4"/>
      <c r="H694" s="4"/>
    </row>
    <row r="695" spans="4:8" ht="15.75" customHeight="1" x14ac:dyDescent="0.25">
      <c r="D695" s="44"/>
      <c r="F695" s="4"/>
      <c r="G695" s="4"/>
      <c r="H695" s="4"/>
    </row>
    <row r="696" spans="4:8" ht="15.75" customHeight="1" x14ac:dyDescent="0.25">
      <c r="D696" s="44"/>
      <c r="F696" s="4"/>
      <c r="G696" s="4"/>
      <c r="H696" s="4"/>
    </row>
    <row r="697" spans="4:8" ht="15.75" customHeight="1" x14ac:dyDescent="0.25">
      <c r="D697" s="44"/>
      <c r="F697" s="4"/>
      <c r="G697" s="4"/>
      <c r="H697" s="4"/>
    </row>
    <row r="698" spans="4:8" ht="15.75" customHeight="1" x14ac:dyDescent="0.25">
      <c r="D698" s="44"/>
      <c r="F698" s="4"/>
      <c r="G698" s="4"/>
      <c r="H698" s="4"/>
    </row>
    <row r="699" spans="4:8" ht="15.75" customHeight="1" x14ac:dyDescent="0.25">
      <c r="D699" s="44"/>
      <c r="F699" s="4"/>
      <c r="G699" s="4"/>
      <c r="H699" s="4"/>
    </row>
    <row r="700" spans="4:8" ht="15.75" customHeight="1" x14ac:dyDescent="0.25">
      <c r="D700" s="44"/>
      <c r="F700" s="4"/>
      <c r="G700" s="4"/>
      <c r="H700" s="4"/>
    </row>
    <row r="701" spans="4:8" ht="15.75" customHeight="1" x14ac:dyDescent="0.25">
      <c r="D701" s="44"/>
      <c r="F701" s="4"/>
      <c r="G701" s="4"/>
      <c r="H701" s="4"/>
    </row>
    <row r="702" spans="4:8" ht="15.75" customHeight="1" x14ac:dyDescent="0.25">
      <c r="D702" s="44"/>
      <c r="F702" s="4"/>
      <c r="G702" s="4"/>
      <c r="H702" s="4"/>
    </row>
    <row r="703" spans="4:8" ht="15.75" customHeight="1" x14ac:dyDescent="0.25">
      <c r="D703" s="44"/>
      <c r="F703" s="4"/>
      <c r="G703" s="4"/>
      <c r="H703" s="4"/>
    </row>
    <row r="704" spans="4:8" ht="15.75" customHeight="1" x14ac:dyDescent="0.25">
      <c r="D704" s="44"/>
      <c r="F704" s="4"/>
      <c r="G704" s="4"/>
      <c r="H704" s="4"/>
    </row>
    <row r="705" spans="4:8" ht="15.75" customHeight="1" x14ac:dyDescent="0.25">
      <c r="D705" s="44"/>
      <c r="F705" s="4"/>
      <c r="G705" s="4"/>
      <c r="H705" s="4"/>
    </row>
    <row r="706" spans="4:8" ht="15.75" customHeight="1" x14ac:dyDescent="0.25">
      <c r="D706" s="44"/>
      <c r="F706" s="4"/>
      <c r="G706" s="4"/>
      <c r="H706" s="4"/>
    </row>
    <row r="707" spans="4:8" ht="15.75" customHeight="1" x14ac:dyDescent="0.25">
      <c r="D707" s="44"/>
      <c r="F707" s="4"/>
      <c r="G707" s="4"/>
      <c r="H707" s="4"/>
    </row>
    <row r="708" spans="4:8" ht="15.75" customHeight="1" x14ac:dyDescent="0.25">
      <c r="D708" s="44"/>
      <c r="F708" s="4"/>
      <c r="G708" s="4"/>
      <c r="H708" s="4"/>
    </row>
    <row r="709" spans="4:8" ht="15.75" customHeight="1" x14ac:dyDescent="0.25">
      <c r="D709" s="44"/>
      <c r="F709" s="4"/>
      <c r="G709" s="4"/>
      <c r="H709" s="4"/>
    </row>
    <row r="710" spans="4:8" ht="15.75" customHeight="1" x14ac:dyDescent="0.25">
      <c r="D710" s="44"/>
      <c r="F710" s="4"/>
      <c r="G710" s="4"/>
      <c r="H710" s="4"/>
    </row>
    <row r="711" spans="4:8" ht="15.75" customHeight="1" x14ac:dyDescent="0.25">
      <c r="D711" s="44"/>
      <c r="F711" s="4"/>
      <c r="G711" s="4"/>
      <c r="H711" s="4"/>
    </row>
    <row r="712" spans="4:8" ht="15.75" customHeight="1" x14ac:dyDescent="0.25">
      <c r="D712" s="44"/>
      <c r="F712" s="4"/>
      <c r="G712" s="4"/>
      <c r="H712" s="4"/>
    </row>
    <row r="713" spans="4:8" ht="15.75" customHeight="1" x14ac:dyDescent="0.25">
      <c r="D713" s="44"/>
      <c r="F713" s="4"/>
      <c r="G713" s="4"/>
      <c r="H713" s="4"/>
    </row>
    <row r="714" spans="4:8" ht="15.75" customHeight="1" x14ac:dyDescent="0.25">
      <c r="D714" s="44"/>
      <c r="F714" s="4"/>
      <c r="G714" s="4"/>
      <c r="H714" s="4"/>
    </row>
    <row r="715" spans="4:8" ht="15.75" customHeight="1" x14ac:dyDescent="0.25">
      <c r="D715" s="44"/>
      <c r="F715" s="4"/>
      <c r="G715" s="4"/>
      <c r="H715" s="4"/>
    </row>
    <row r="716" spans="4:8" ht="15.75" customHeight="1" x14ac:dyDescent="0.25">
      <c r="D716" s="44"/>
      <c r="F716" s="4"/>
      <c r="G716" s="4"/>
      <c r="H716" s="4"/>
    </row>
    <row r="717" spans="4:8" ht="15.75" customHeight="1" x14ac:dyDescent="0.25">
      <c r="D717" s="44"/>
      <c r="F717" s="4"/>
      <c r="G717" s="4"/>
      <c r="H717" s="4"/>
    </row>
    <row r="718" spans="4:8" ht="15.75" customHeight="1" x14ac:dyDescent="0.25">
      <c r="D718" s="44"/>
      <c r="F718" s="4"/>
      <c r="G718" s="4"/>
      <c r="H718" s="4"/>
    </row>
    <row r="719" spans="4:8" ht="15.75" customHeight="1" x14ac:dyDescent="0.25">
      <c r="D719" s="44"/>
      <c r="F719" s="4"/>
      <c r="G719" s="4"/>
      <c r="H719" s="4"/>
    </row>
    <row r="720" spans="4:8" ht="15.75" customHeight="1" x14ac:dyDescent="0.25">
      <c r="D720" s="44"/>
      <c r="F720" s="4"/>
      <c r="G720" s="4"/>
      <c r="H720" s="4"/>
    </row>
    <row r="721" spans="4:8" ht="15.75" customHeight="1" x14ac:dyDescent="0.25">
      <c r="D721" s="44"/>
      <c r="F721" s="4"/>
      <c r="G721" s="4"/>
      <c r="H721" s="4"/>
    </row>
    <row r="722" spans="4:8" ht="15.75" customHeight="1" x14ac:dyDescent="0.25">
      <c r="D722" s="44"/>
      <c r="F722" s="4"/>
      <c r="G722" s="4"/>
      <c r="H722" s="4"/>
    </row>
    <row r="723" spans="4:8" ht="15.75" customHeight="1" x14ac:dyDescent="0.25">
      <c r="D723" s="44"/>
      <c r="F723" s="4"/>
      <c r="G723" s="4"/>
      <c r="H723" s="4"/>
    </row>
    <row r="724" spans="4:8" ht="15.75" customHeight="1" x14ac:dyDescent="0.25">
      <c r="D724" s="44"/>
      <c r="F724" s="4"/>
      <c r="G724" s="4"/>
      <c r="H724" s="4"/>
    </row>
    <row r="725" spans="4:8" ht="15.75" customHeight="1" x14ac:dyDescent="0.25">
      <c r="D725" s="44"/>
      <c r="F725" s="4"/>
      <c r="G725" s="4"/>
      <c r="H725" s="4"/>
    </row>
    <row r="726" spans="4:8" ht="15.75" customHeight="1" x14ac:dyDescent="0.25">
      <c r="D726" s="44"/>
      <c r="F726" s="4"/>
      <c r="G726" s="4"/>
      <c r="H726" s="4"/>
    </row>
    <row r="727" spans="4:8" ht="15.75" customHeight="1" x14ac:dyDescent="0.25">
      <c r="D727" s="44"/>
      <c r="F727" s="4"/>
      <c r="G727" s="4"/>
      <c r="H727" s="4"/>
    </row>
    <row r="728" spans="4:8" ht="15.75" customHeight="1" x14ac:dyDescent="0.25">
      <c r="D728" s="44"/>
      <c r="F728" s="4"/>
      <c r="G728" s="4"/>
      <c r="H728" s="4"/>
    </row>
    <row r="729" spans="4:8" ht="15.75" customHeight="1" x14ac:dyDescent="0.25">
      <c r="D729" s="44"/>
      <c r="F729" s="4"/>
      <c r="G729" s="4"/>
      <c r="H729" s="4"/>
    </row>
    <row r="730" spans="4:8" ht="15.75" customHeight="1" x14ac:dyDescent="0.25">
      <c r="D730" s="44"/>
      <c r="F730" s="4"/>
      <c r="G730" s="4"/>
      <c r="H730" s="4"/>
    </row>
    <row r="731" spans="4:8" ht="15.75" customHeight="1" x14ac:dyDescent="0.25">
      <c r="D731" s="44"/>
      <c r="F731" s="4"/>
      <c r="G731" s="4"/>
      <c r="H731" s="4"/>
    </row>
    <row r="732" spans="4:8" ht="15.75" customHeight="1" x14ac:dyDescent="0.25">
      <c r="D732" s="44"/>
      <c r="F732" s="4"/>
      <c r="G732" s="4"/>
      <c r="H732" s="4"/>
    </row>
    <row r="733" spans="4:8" ht="15.75" customHeight="1" x14ac:dyDescent="0.25">
      <c r="D733" s="44"/>
      <c r="F733" s="4"/>
      <c r="G733" s="4"/>
      <c r="H733" s="4"/>
    </row>
    <row r="734" spans="4:8" ht="15.75" customHeight="1" x14ac:dyDescent="0.25">
      <c r="D734" s="44"/>
      <c r="F734" s="4"/>
      <c r="G734" s="4"/>
      <c r="H734" s="4"/>
    </row>
    <row r="735" spans="4:8" ht="15.75" customHeight="1" x14ac:dyDescent="0.25">
      <c r="D735" s="44"/>
      <c r="F735" s="4"/>
      <c r="G735" s="4"/>
      <c r="H735" s="4"/>
    </row>
    <row r="736" spans="4:8" ht="15.75" customHeight="1" x14ac:dyDescent="0.25">
      <c r="D736" s="44"/>
      <c r="F736" s="4"/>
      <c r="G736" s="4"/>
      <c r="H736" s="4"/>
    </row>
    <row r="737" spans="4:8" ht="15.75" customHeight="1" x14ac:dyDescent="0.25">
      <c r="D737" s="44"/>
      <c r="F737" s="4"/>
      <c r="G737" s="4"/>
      <c r="H737" s="4"/>
    </row>
    <row r="738" spans="4:8" ht="15.75" customHeight="1" x14ac:dyDescent="0.25">
      <c r="D738" s="44"/>
      <c r="F738" s="4"/>
      <c r="G738" s="4"/>
      <c r="H738" s="4"/>
    </row>
    <row r="739" spans="4:8" ht="15.75" customHeight="1" x14ac:dyDescent="0.25">
      <c r="D739" s="44"/>
      <c r="F739" s="4"/>
      <c r="G739" s="4"/>
      <c r="H739" s="4"/>
    </row>
    <row r="740" spans="4:8" ht="15.75" customHeight="1" x14ac:dyDescent="0.25">
      <c r="D740" s="44"/>
      <c r="F740" s="4"/>
      <c r="G740" s="4"/>
      <c r="H740" s="4"/>
    </row>
    <row r="741" spans="4:8" ht="15.75" customHeight="1" x14ac:dyDescent="0.25">
      <c r="D741" s="44"/>
      <c r="F741" s="4"/>
      <c r="G741" s="4"/>
      <c r="H741" s="4"/>
    </row>
    <row r="742" spans="4:8" ht="15.75" customHeight="1" x14ac:dyDescent="0.25">
      <c r="D742" s="44"/>
      <c r="F742" s="4"/>
      <c r="G742" s="4"/>
      <c r="H742" s="4"/>
    </row>
    <row r="743" spans="4:8" ht="15.75" customHeight="1" x14ac:dyDescent="0.25">
      <c r="D743" s="44"/>
      <c r="F743" s="4"/>
      <c r="G743" s="4"/>
      <c r="H743" s="4"/>
    </row>
    <row r="744" spans="4:8" ht="15.75" customHeight="1" x14ac:dyDescent="0.25">
      <c r="D744" s="44"/>
      <c r="F744" s="4"/>
      <c r="G744" s="4"/>
      <c r="H744" s="4"/>
    </row>
    <row r="745" spans="4:8" ht="15.75" customHeight="1" x14ac:dyDescent="0.25">
      <c r="D745" s="44"/>
      <c r="F745" s="4"/>
      <c r="G745" s="4"/>
      <c r="H745" s="4"/>
    </row>
    <row r="746" spans="4:8" ht="15.75" customHeight="1" x14ac:dyDescent="0.25">
      <c r="D746" s="44"/>
      <c r="F746" s="4"/>
      <c r="G746" s="4"/>
      <c r="H746" s="4"/>
    </row>
    <row r="747" spans="4:8" ht="15.75" customHeight="1" x14ac:dyDescent="0.25">
      <c r="D747" s="44"/>
      <c r="F747" s="4"/>
      <c r="G747" s="4"/>
      <c r="H747" s="4"/>
    </row>
    <row r="748" spans="4:8" ht="15.75" customHeight="1" x14ac:dyDescent="0.25">
      <c r="D748" s="44"/>
      <c r="F748" s="4"/>
      <c r="G748" s="4"/>
      <c r="H748" s="4"/>
    </row>
    <row r="749" spans="4:8" ht="15.75" customHeight="1" x14ac:dyDescent="0.25">
      <c r="D749" s="44"/>
      <c r="F749" s="4"/>
      <c r="G749" s="4"/>
      <c r="H749" s="4"/>
    </row>
    <row r="750" spans="4:8" ht="15.75" customHeight="1" x14ac:dyDescent="0.25">
      <c r="D750" s="44"/>
      <c r="F750" s="4"/>
      <c r="G750" s="4"/>
      <c r="H750" s="4"/>
    </row>
    <row r="751" spans="4:8" ht="15.75" customHeight="1" x14ac:dyDescent="0.25">
      <c r="D751" s="44"/>
      <c r="F751" s="4"/>
      <c r="G751" s="4"/>
      <c r="H751" s="4"/>
    </row>
    <row r="752" spans="4:8" ht="15.75" customHeight="1" x14ac:dyDescent="0.25">
      <c r="D752" s="44"/>
      <c r="F752" s="4"/>
      <c r="G752" s="4"/>
      <c r="H752" s="4"/>
    </row>
    <row r="753" spans="4:8" ht="15.75" customHeight="1" x14ac:dyDescent="0.25">
      <c r="D753" s="44"/>
      <c r="F753" s="4"/>
      <c r="G753" s="4"/>
      <c r="H753" s="4"/>
    </row>
    <row r="754" spans="4:8" ht="15.75" customHeight="1" x14ac:dyDescent="0.25">
      <c r="D754" s="44"/>
      <c r="F754" s="4"/>
      <c r="G754" s="4"/>
      <c r="H754" s="4"/>
    </row>
    <row r="755" spans="4:8" ht="15.75" customHeight="1" x14ac:dyDescent="0.25">
      <c r="D755" s="44"/>
      <c r="F755" s="4"/>
      <c r="G755" s="4"/>
      <c r="H755" s="4"/>
    </row>
    <row r="756" spans="4:8" ht="15.75" customHeight="1" x14ac:dyDescent="0.25">
      <c r="D756" s="44"/>
      <c r="F756" s="4"/>
      <c r="G756" s="4"/>
      <c r="H756" s="4"/>
    </row>
    <row r="757" spans="4:8" ht="15.75" customHeight="1" x14ac:dyDescent="0.25">
      <c r="D757" s="44"/>
      <c r="F757" s="4"/>
      <c r="G757" s="4"/>
      <c r="H757" s="4"/>
    </row>
    <row r="758" spans="4:8" ht="15.75" customHeight="1" x14ac:dyDescent="0.25">
      <c r="D758" s="44"/>
      <c r="F758" s="4"/>
      <c r="G758" s="4"/>
      <c r="H758" s="4"/>
    </row>
    <row r="759" spans="4:8" ht="15.75" customHeight="1" x14ac:dyDescent="0.25">
      <c r="D759" s="44"/>
      <c r="F759" s="4"/>
      <c r="G759" s="4"/>
      <c r="H759" s="4"/>
    </row>
    <row r="760" spans="4:8" ht="15.75" customHeight="1" x14ac:dyDescent="0.25">
      <c r="D760" s="44"/>
      <c r="F760" s="4"/>
      <c r="G760" s="4"/>
      <c r="H760" s="4"/>
    </row>
    <row r="761" spans="4:8" ht="15.75" customHeight="1" x14ac:dyDescent="0.25">
      <c r="D761" s="44"/>
      <c r="F761" s="4"/>
      <c r="G761" s="4"/>
      <c r="H761" s="4"/>
    </row>
    <row r="762" spans="4:8" ht="15.75" customHeight="1" x14ac:dyDescent="0.25">
      <c r="D762" s="44"/>
      <c r="F762" s="4"/>
      <c r="G762" s="4"/>
      <c r="H762" s="4"/>
    </row>
    <row r="763" spans="4:8" ht="15.75" customHeight="1" x14ac:dyDescent="0.25">
      <c r="D763" s="44"/>
      <c r="F763" s="4"/>
      <c r="G763" s="4"/>
      <c r="H763" s="4"/>
    </row>
    <row r="764" spans="4:8" ht="15.75" customHeight="1" x14ac:dyDescent="0.25">
      <c r="D764" s="44"/>
      <c r="F764" s="4"/>
      <c r="G764" s="4"/>
      <c r="H764" s="4"/>
    </row>
    <row r="765" spans="4:8" ht="15.75" customHeight="1" x14ac:dyDescent="0.25">
      <c r="D765" s="44"/>
      <c r="F765" s="4"/>
      <c r="G765" s="4"/>
      <c r="H765" s="4"/>
    </row>
    <row r="766" spans="4:8" ht="15.75" customHeight="1" x14ac:dyDescent="0.25">
      <c r="D766" s="44"/>
      <c r="F766" s="4"/>
      <c r="G766" s="4"/>
      <c r="H766" s="4"/>
    </row>
    <row r="767" spans="4:8" ht="15.75" customHeight="1" x14ac:dyDescent="0.25">
      <c r="D767" s="44"/>
      <c r="F767" s="4"/>
      <c r="G767" s="4"/>
      <c r="H767" s="4"/>
    </row>
    <row r="768" spans="4:8" ht="15.75" customHeight="1" x14ac:dyDescent="0.25">
      <c r="D768" s="44"/>
      <c r="F768" s="4"/>
      <c r="G768" s="4"/>
      <c r="H768" s="4"/>
    </row>
    <row r="769" spans="4:8" ht="15.75" customHeight="1" x14ac:dyDescent="0.25">
      <c r="D769" s="44"/>
      <c r="F769" s="4"/>
      <c r="G769" s="4"/>
      <c r="H769" s="4"/>
    </row>
    <row r="770" spans="4:8" ht="15.75" customHeight="1" x14ac:dyDescent="0.25">
      <c r="D770" s="44"/>
      <c r="F770" s="4"/>
      <c r="G770" s="4"/>
      <c r="H770" s="4"/>
    </row>
    <row r="771" spans="4:8" ht="15.75" customHeight="1" x14ac:dyDescent="0.25">
      <c r="D771" s="44"/>
      <c r="F771" s="4"/>
      <c r="G771" s="4"/>
      <c r="H771" s="4"/>
    </row>
    <row r="772" spans="4:8" ht="15.75" customHeight="1" x14ac:dyDescent="0.25">
      <c r="D772" s="44"/>
      <c r="F772" s="4"/>
      <c r="G772" s="4"/>
      <c r="H772" s="4"/>
    </row>
    <row r="773" spans="4:8" ht="15.75" customHeight="1" x14ac:dyDescent="0.25">
      <c r="D773" s="44"/>
      <c r="F773" s="4"/>
      <c r="G773" s="4"/>
      <c r="H773" s="4"/>
    </row>
    <row r="774" spans="4:8" ht="15.75" customHeight="1" x14ac:dyDescent="0.25">
      <c r="D774" s="44"/>
      <c r="F774" s="4"/>
      <c r="G774" s="4"/>
      <c r="H774" s="4"/>
    </row>
    <row r="775" spans="4:8" ht="15.75" customHeight="1" x14ac:dyDescent="0.25">
      <c r="D775" s="44"/>
      <c r="F775" s="4"/>
      <c r="G775" s="4"/>
      <c r="H775" s="4"/>
    </row>
    <row r="776" spans="4:8" ht="15.75" customHeight="1" x14ac:dyDescent="0.25">
      <c r="D776" s="44"/>
      <c r="F776" s="4"/>
      <c r="G776" s="4"/>
      <c r="H776" s="4"/>
    </row>
    <row r="777" spans="4:8" ht="15.75" customHeight="1" x14ac:dyDescent="0.25">
      <c r="D777" s="44"/>
      <c r="F777" s="4"/>
      <c r="G777" s="4"/>
      <c r="H777" s="4"/>
    </row>
    <row r="778" spans="4:8" ht="15.75" customHeight="1" x14ac:dyDescent="0.25">
      <c r="D778" s="44"/>
      <c r="F778" s="4"/>
      <c r="G778" s="4"/>
      <c r="H778" s="4"/>
    </row>
    <row r="779" spans="4:8" ht="15.75" customHeight="1" x14ac:dyDescent="0.25">
      <c r="D779" s="44"/>
      <c r="F779" s="4"/>
      <c r="G779" s="4"/>
      <c r="H779" s="4"/>
    </row>
    <row r="780" spans="4:8" ht="15.75" customHeight="1" x14ac:dyDescent="0.25">
      <c r="D780" s="44"/>
      <c r="F780" s="4"/>
      <c r="G780" s="4"/>
      <c r="H780" s="4"/>
    </row>
    <row r="781" spans="4:8" ht="15.75" customHeight="1" x14ac:dyDescent="0.25">
      <c r="D781" s="44"/>
      <c r="F781" s="4"/>
      <c r="G781" s="4"/>
      <c r="H781" s="4"/>
    </row>
    <row r="782" spans="4:8" ht="15.75" customHeight="1" x14ac:dyDescent="0.25">
      <c r="D782" s="44"/>
      <c r="F782" s="4"/>
      <c r="G782" s="4"/>
      <c r="H782" s="4"/>
    </row>
    <row r="783" spans="4:8" ht="15.75" customHeight="1" x14ac:dyDescent="0.25">
      <c r="D783" s="44"/>
      <c r="F783" s="4"/>
      <c r="G783" s="4"/>
      <c r="H783" s="4"/>
    </row>
    <row r="784" spans="4:8" ht="15.75" customHeight="1" x14ac:dyDescent="0.25">
      <c r="D784" s="44"/>
      <c r="F784" s="4"/>
      <c r="G784" s="4"/>
      <c r="H784" s="4"/>
    </row>
    <row r="785" spans="4:8" ht="15.75" customHeight="1" x14ac:dyDescent="0.25">
      <c r="D785" s="44"/>
      <c r="F785" s="4"/>
      <c r="G785" s="4"/>
      <c r="H785" s="4"/>
    </row>
    <row r="786" spans="4:8" ht="15.75" customHeight="1" x14ac:dyDescent="0.25">
      <c r="D786" s="44"/>
      <c r="F786" s="4"/>
      <c r="G786" s="4"/>
      <c r="H786" s="4"/>
    </row>
    <row r="787" spans="4:8" ht="15.75" customHeight="1" x14ac:dyDescent="0.25">
      <c r="D787" s="44"/>
      <c r="F787" s="4"/>
      <c r="G787" s="4"/>
      <c r="H787" s="4"/>
    </row>
    <row r="788" spans="4:8" ht="15.75" customHeight="1" x14ac:dyDescent="0.25">
      <c r="D788" s="44"/>
      <c r="F788" s="4"/>
      <c r="G788" s="4"/>
      <c r="H788" s="4"/>
    </row>
    <row r="789" spans="4:8" ht="15.75" customHeight="1" x14ac:dyDescent="0.25">
      <c r="D789" s="44"/>
      <c r="F789" s="4"/>
      <c r="G789" s="4"/>
      <c r="H789" s="4"/>
    </row>
    <row r="790" spans="4:8" ht="15.75" customHeight="1" x14ac:dyDescent="0.25">
      <c r="D790" s="44"/>
      <c r="F790" s="4"/>
      <c r="G790" s="4"/>
      <c r="H790" s="4"/>
    </row>
    <row r="791" spans="4:8" ht="15.75" customHeight="1" x14ac:dyDescent="0.25">
      <c r="D791" s="44"/>
      <c r="F791" s="4"/>
      <c r="G791" s="4"/>
      <c r="H791" s="4"/>
    </row>
    <row r="792" spans="4:8" ht="15.75" customHeight="1" x14ac:dyDescent="0.25">
      <c r="D792" s="44"/>
      <c r="F792" s="4"/>
      <c r="G792" s="4"/>
      <c r="H792" s="4"/>
    </row>
    <row r="793" spans="4:8" ht="15.75" customHeight="1" x14ac:dyDescent="0.25">
      <c r="D793" s="44"/>
      <c r="F793" s="4"/>
      <c r="G793" s="4"/>
      <c r="H793" s="4"/>
    </row>
    <row r="794" spans="4:8" ht="15.75" customHeight="1" x14ac:dyDescent="0.25">
      <c r="D794" s="44"/>
      <c r="F794" s="4"/>
      <c r="G794" s="4"/>
      <c r="H794" s="4"/>
    </row>
    <row r="795" spans="4:8" ht="15.75" customHeight="1" x14ac:dyDescent="0.25">
      <c r="D795" s="44"/>
      <c r="F795" s="4"/>
      <c r="G795" s="4"/>
      <c r="H795" s="4"/>
    </row>
    <row r="796" spans="4:8" ht="15.75" customHeight="1" x14ac:dyDescent="0.25">
      <c r="D796" s="44"/>
      <c r="F796" s="4"/>
      <c r="G796" s="4"/>
      <c r="H796" s="4"/>
    </row>
    <row r="797" spans="4:8" ht="15.75" customHeight="1" x14ac:dyDescent="0.25">
      <c r="D797" s="44"/>
      <c r="F797" s="4"/>
      <c r="G797" s="4"/>
      <c r="H797" s="4"/>
    </row>
    <row r="798" spans="4:8" ht="15.75" customHeight="1" x14ac:dyDescent="0.25">
      <c r="D798" s="44"/>
      <c r="F798" s="4"/>
      <c r="G798" s="4"/>
      <c r="H798" s="4"/>
    </row>
    <row r="799" spans="4:8" ht="15.75" customHeight="1" x14ac:dyDescent="0.25">
      <c r="D799" s="44"/>
      <c r="F799" s="4"/>
      <c r="G799" s="4"/>
      <c r="H799" s="4"/>
    </row>
    <row r="800" spans="4:8" ht="15.75" customHeight="1" x14ac:dyDescent="0.25">
      <c r="D800" s="44"/>
      <c r="F800" s="4"/>
      <c r="G800" s="4"/>
      <c r="H800" s="4"/>
    </row>
    <row r="801" spans="4:8" ht="15.75" customHeight="1" x14ac:dyDescent="0.25">
      <c r="D801" s="44"/>
      <c r="F801" s="4"/>
      <c r="G801" s="4"/>
      <c r="H801" s="4"/>
    </row>
    <row r="802" spans="4:8" ht="15.75" customHeight="1" x14ac:dyDescent="0.25">
      <c r="D802" s="44"/>
      <c r="F802" s="4"/>
      <c r="G802" s="4"/>
      <c r="H802" s="4"/>
    </row>
    <row r="803" spans="4:8" ht="15.75" customHeight="1" x14ac:dyDescent="0.25">
      <c r="D803" s="44"/>
      <c r="F803" s="4"/>
      <c r="G803" s="4"/>
      <c r="H803" s="4"/>
    </row>
    <row r="804" spans="4:8" ht="15.75" customHeight="1" x14ac:dyDescent="0.25">
      <c r="D804" s="44"/>
      <c r="F804" s="4"/>
      <c r="G804" s="4"/>
      <c r="H804" s="4"/>
    </row>
    <row r="805" spans="4:8" ht="15.75" customHeight="1" x14ac:dyDescent="0.25">
      <c r="D805" s="44"/>
      <c r="F805" s="4"/>
      <c r="G805" s="4"/>
      <c r="H805" s="4"/>
    </row>
    <row r="806" spans="4:8" ht="15.75" customHeight="1" x14ac:dyDescent="0.25">
      <c r="D806" s="44"/>
      <c r="F806" s="4"/>
      <c r="G806" s="4"/>
      <c r="H806" s="4"/>
    </row>
    <row r="807" spans="4:8" ht="15.75" customHeight="1" x14ac:dyDescent="0.25">
      <c r="D807" s="44"/>
      <c r="F807" s="4"/>
      <c r="G807" s="4"/>
      <c r="H807" s="4"/>
    </row>
    <row r="808" spans="4:8" ht="15.75" customHeight="1" x14ac:dyDescent="0.25">
      <c r="D808" s="44"/>
      <c r="F808" s="4"/>
      <c r="G808" s="4"/>
      <c r="H808" s="4"/>
    </row>
    <row r="809" spans="4:8" ht="15.75" customHeight="1" x14ac:dyDescent="0.25">
      <c r="D809" s="44"/>
      <c r="F809" s="4"/>
      <c r="G809" s="4"/>
      <c r="H809" s="4"/>
    </row>
    <row r="810" spans="4:8" ht="15.75" customHeight="1" x14ac:dyDescent="0.25">
      <c r="D810" s="44"/>
      <c r="F810" s="4"/>
      <c r="G810" s="4"/>
      <c r="H810" s="4"/>
    </row>
    <row r="811" spans="4:8" ht="15.75" customHeight="1" x14ac:dyDescent="0.25">
      <c r="D811" s="44"/>
      <c r="F811" s="4"/>
      <c r="G811" s="4"/>
      <c r="H811" s="4"/>
    </row>
    <row r="812" spans="4:8" ht="15.75" customHeight="1" x14ac:dyDescent="0.25">
      <c r="D812" s="44"/>
      <c r="F812" s="4"/>
      <c r="G812" s="4"/>
      <c r="H812" s="4"/>
    </row>
    <row r="813" spans="4:8" ht="15.75" customHeight="1" x14ac:dyDescent="0.25">
      <c r="D813" s="44"/>
      <c r="F813" s="4"/>
      <c r="G813" s="4"/>
      <c r="H813" s="4"/>
    </row>
    <row r="814" spans="4:8" ht="15.75" customHeight="1" x14ac:dyDescent="0.25">
      <c r="D814" s="44"/>
      <c r="F814" s="4"/>
      <c r="G814" s="4"/>
      <c r="H814" s="4"/>
    </row>
    <row r="815" spans="4:8" ht="15.75" customHeight="1" x14ac:dyDescent="0.25">
      <c r="D815" s="44"/>
      <c r="F815" s="4"/>
      <c r="G815" s="4"/>
      <c r="H815" s="4"/>
    </row>
    <row r="816" spans="4:8" ht="15.75" customHeight="1" x14ac:dyDescent="0.25">
      <c r="D816" s="44"/>
      <c r="F816" s="4"/>
      <c r="G816" s="4"/>
      <c r="H816" s="4"/>
    </row>
    <row r="817" spans="4:8" ht="15.75" customHeight="1" x14ac:dyDescent="0.25">
      <c r="D817" s="44"/>
      <c r="F817" s="4"/>
      <c r="G817" s="4"/>
      <c r="H817" s="4"/>
    </row>
    <row r="818" spans="4:8" ht="15.75" customHeight="1" x14ac:dyDescent="0.25">
      <c r="D818" s="44"/>
      <c r="F818" s="4"/>
      <c r="G818" s="4"/>
      <c r="H818" s="4"/>
    </row>
    <row r="819" spans="4:8" ht="15.75" customHeight="1" x14ac:dyDescent="0.25">
      <c r="D819" s="44"/>
      <c r="F819" s="4"/>
      <c r="G819" s="4"/>
      <c r="H819" s="4"/>
    </row>
    <row r="820" spans="4:8" ht="15.75" customHeight="1" x14ac:dyDescent="0.25">
      <c r="D820" s="44"/>
      <c r="F820" s="4"/>
      <c r="G820" s="4"/>
      <c r="H820" s="4"/>
    </row>
    <row r="821" spans="4:8" ht="15.75" customHeight="1" x14ac:dyDescent="0.25">
      <c r="D821" s="44"/>
      <c r="F821" s="4"/>
      <c r="G821" s="4"/>
      <c r="H821" s="4"/>
    </row>
    <row r="822" spans="4:8" ht="15.75" customHeight="1" x14ac:dyDescent="0.25">
      <c r="D822" s="44"/>
      <c r="F822" s="4"/>
      <c r="G822" s="4"/>
      <c r="H822" s="4"/>
    </row>
    <row r="823" spans="4:8" ht="15.75" customHeight="1" x14ac:dyDescent="0.25">
      <c r="D823" s="44"/>
      <c r="F823" s="4"/>
      <c r="G823" s="4"/>
      <c r="H823" s="4"/>
    </row>
    <row r="824" spans="4:8" ht="15.75" customHeight="1" x14ac:dyDescent="0.25">
      <c r="D824" s="44"/>
      <c r="F824" s="4"/>
      <c r="G824" s="4"/>
      <c r="H824" s="4"/>
    </row>
    <row r="825" spans="4:8" ht="15.75" customHeight="1" x14ac:dyDescent="0.25">
      <c r="D825" s="44"/>
      <c r="F825" s="4"/>
      <c r="G825" s="4"/>
      <c r="H825" s="4"/>
    </row>
    <row r="826" spans="4:8" ht="15.75" customHeight="1" x14ac:dyDescent="0.25">
      <c r="D826" s="44"/>
      <c r="F826" s="4"/>
      <c r="G826" s="4"/>
      <c r="H826" s="4"/>
    </row>
    <row r="827" spans="4:8" ht="15.75" customHeight="1" x14ac:dyDescent="0.25">
      <c r="D827" s="44"/>
      <c r="F827" s="4"/>
      <c r="G827" s="4"/>
      <c r="H827" s="4"/>
    </row>
    <row r="828" spans="4:8" ht="15.75" customHeight="1" x14ac:dyDescent="0.25">
      <c r="D828" s="44"/>
      <c r="F828" s="4"/>
      <c r="G828" s="4"/>
      <c r="H828" s="4"/>
    </row>
    <row r="829" spans="4:8" ht="15.75" customHeight="1" x14ac:dyDescent="0.25">
      <c r="D829" s="44"/>
      <c r="F829" s="4"/>
      <c r="G829" s="4"/>
      <c r="H829" s="4"/>
    </row>
    <row r="830" spans="4:8" ht="15.75" customHeight="1" x14ac:dyDescent="0.25">
      <c r="D830" s="44"/>
      <c r="F830" s="4"/>
      <c r="G830" s="4"/>
      <c r="H830" s="4"/>
    </row>
    <row r="831" spans="4:8" ht="15.75" customHeight="1" x14ac:dyDescent="0.25">
      <c r="D831" s="44"/>
      <c r="F831" s="4"/>
      <c r="G831" s="4"/>
      <c r="H831" s="4"/>
    </row>
    <row r="832" spans="4:8" ht="15.75" customHeight="1" x14ac:dyDescent="0.25">
      <c r="D832" s="44"/>
      <c r="F832" s="4"/>
      <c r="G832" s="4"/>
      <c r="H832" s="4"/>
    </row>
    <row r="833" spans="4:8" ht="15.75" customHeight="1" x14ac:dyDescent="0.25">
      <c r="D833" s="44"/>
      <c r="F833" s="4"/>
      <c r="G833" s="4"/>
      <c r="H833" s="4"/>
    </row>
    <row r="834" spans="4:8" ht="15.75" customHeight="1" x14ac:dyDescent="0.25">
      <c r="D834" s="44"/>
      <c r="F834" s="4"/>
      <c r="G834" s="4"/>
      <c r="H834" s="4"/>
    </row>
    <row r="835" spans="4:8" ht="15.75" customHeight="1" x14ac:dyDescent="0.25">
      <c r="D835" s="44"/>
      <c r="F835" s="4"/>
      <c r="G835" s="4"/>
      <c r="H835" s="4"/>
    </row>
    <row r="836" spans="4:8" ht="15.75" customHeight="1" x14ac:dyDescent="0.25">
      <c r="D836" s="44"/>
      <c r="F836" s="4"/>
      <c r="G836" s="4"/>
      <c r="H836" s="4"/>
    </row>
    <row r="837" spans="4:8" ht="15.75" customHeight="1" x14ac:dyDescent="0.25">
      <c r="D837" s="44"/>
      <c r="F837" s="4"/>
      <c r="G837" s="4"/>
      <c r="H837" s="4"/>
    </row>
    <row r="838" spans="4:8" ht="15.75" customHeight="1" x14ac:dyDescent="0.25">
      <c r="D838" s="44"/>
      <c r="F838" s="4"/>
      <c r="G838" s="4"/>
      <c r="H838" s="4"/>
    </row>
    <row r="839" spans="4:8" ht="15.75" customHeight="1" x14ac:dyDescent="0.25">
      <c r="D839" s="44"/>
      <c r="F839" s="4"/>
      <c r="G839" s="4"/>
      <c r="H839" s="4"/>
    </row>
    <row r="840" spans="4:8" ht="15.75" customHeight="1" x14ac:dyDescent="0.25">
      <c r="D840" s="44"/>
      <c r="F840" s="4"/>
      <c r="G840" s="4"/>
      <c r="H840" s="4"/>
    </row>
    <row r="841" spans="4:8" ht="15.75" customHeight="1" x14ac:dyDescent="0.25">
      <c r="D841" s="44"/>
      <c r="F841" s="4"/>
      <c r="G841" s="4"/>
      <c r="H841" s="4"/>
    </row>
    <row r="842" spans="4:8" ht="15.75" customHeight="1" x14ac:dyDescent="0.25">
      <c r="D842" s="44"/>
      <c r="F842" s="4"/>
      <c r="G842" s="4"/>
      <c r="H842" s="4"/>
    </row>
    <row r="843" spans="4:8" ht="15.75" customHeight="1" x14ac:dyDescent="0.25">
      <c r="D843" s="44"/>
      <c r="F843" s="4"/>
      <c r="G843" s="4"/>
      <c r="H843" s="4"/>
    </row>
    <row r="844" spans="4:8" ht="15.75" customHeight="1" x14ac:dyDescent="0.25">
      <c r="D844" s="44"/>
      <c r="F844" s="4"/>
      <c r="G844" s="4"/>
      <c r="H844" s="4"/>
    </row>
    <row r="845" spans="4:8" ht="15.75" customHeight="1" x14ac:dyDescent="0.25">
      <c r="D845" s="44"/>
      <c r="F845" s="4"/>
      <c r="G845" s="4"/>
      <c r="H845" s="4"/>
    </row>
    <row r="846" spans="4:8" ht="15.75" customHeight="1" x14ac:dyDescent="0.25">
      <c r="D846" s="44"/>
      <c r="F846" s="4"/>
      <c r="G846" s="4"/>
      <c r="H846" s="4"/>
    </row>
    <row r="847" spans="4:8" ht="15.75" customHeight="1" x14ac:dyDescent="0.25">
      <c r="D847" s="44"/>
      <c r="F847" s="4"/>
      <c r="G847" s="4"/>
      <c r="H847" s="4"/>
    </row>
    <row r="848" spans="4:8" ht="15.75" customHeight="1" x14ac:dyDescent="0.25">
      <c r="D848" s="44"/>
      <c r="F848" s="4"/>
      <c r="G848" s="4"/>
      <c r="H848" s="4"/>
    </row>
    <row r="849" spans="4:8" ht="15.75" customHeight="1" x14ac:dyDescent="0.25">
      <c r="D849" s="44"/>
      <c r="F849" s="4"/>
      <c r="G849" s="4"/>
      <c r="H849" s="4"/>
    </row>
    <row r="850" spans="4:8" ht="15.75" customHeight="1" x14ac:dyDescent="0.25">
      <c r="D850" s="44"/>
      <c r="F850" s="4"/>
      <c r="G850" s="4"/>
      <c r="H850" s="4"/>
    </row>
    <row r="851" spans="4:8" ht="15.75" customHeight="1" x14ac:dyDescent="0.25">
      <c r="D851" s="44"/>
      <c r="F851" s="4"/>
      <c r="G851" s="4"/>
      <c r="H851" s="4"/>
    </row>
    <row r="852" spans="4:8" ht="15.75" customHeight="1" x14ac:dyDescent="0.25">
      <c r="D852" s="44"/>
      <c r="F852" s="4"/>
      <c r="G852" s="4"/>
      <c r="H852" s="4"/>
    </row>
    <row r="853" spans="4:8" ht="15.75" customHeight="1" x14ac:dyDescent="0.25">
      <c r="D853" s="44"/>
      <c r="F853" s="4"/>
      <c r="G853" s="4"/>
      <c r="H853" s="4"/>
    </row>
    <row r="854" spans="4:8" ht="15.75" customHeight="1" x14ac:dyDescent="0.25">
      <c r="D854" s="44"/>
      <c r="F854" s="4"/>
      <c r="G854" s="4"/>
      <c r="H854" s="4"/>
    </row>
    <row r="855" spans="4:8" ht="15.75" customHeight="1" x14ac:dyDescent="0.25">
      <c r="D855" s="44"/>
      <c r="F855" s="4"/>
      <c r="G855" s="4"/>
      <c r="H855" s="4"/>
    </row>
    <row r="856" spans="4:8" ht="15.75" customHeight="1" x14ac:dyDescent="0.25">
      <c r="D856" s="44"/>
      <c r="F856" s="4"/>
      <c r="G856" s="4"/>
      <c r="H856" s="4"/>
    </row>
    <row r="857" spans="4:8" ht="15.75" customHeight="1" x14ac:dyDescent="0.25">
      <c r="D857" s="44"/>
      <c r="F857" s="4"/>
      <c r="G857" s="4"/>
      <c r="H857" s="4"/>
    </row>
    <row r="858" spans="4:8" ht="15.75" customHeight="1" x14ac:dyDescent="0.25">
      <c r="D858" s="44"/>
      <c r="F858" s="4"/>
      <c r="G858" s="4"/>
      <c r="H858" s="4"/>
    </row>
    <row r="859" spans="4:8" ht="15.75" customHeight="1" x14ac:dyDescent="0.25">
      <c r="D859" s="44"/>
      <c r="F859" s="4"/>
      <c r="G859" s="4"/>
      <c r="H859" s="4"/>
    </row>
    <row r="860" spans="4:8" ht="15.75" customHeight="1" x14ac:dyDescent="0.25">
      <c r="D860" s="44"/>
      <c r="F860" s="4"/>
      <c r="G860" s="4"/>
      <c r="H860" s="4"/>
    </row>
    <row r="861" spans="4:8" ht="15.75" customHeight="1" x14ac:dyDescent="0.25">
      <c r="D861" s="44"/>
      <c r="F861" s="4"/>
      <c r="G861" s="4"/>
      <c r="H861" s="4"/>
    </row>
    <row r="862" spans="4:8" ht="15.75" customHeight="1" x14ac:dyDescent="0.25">
      <c r="D862" s="44"/>
      <c r="F862" s="4"/>
      <c r="G862" s="4"/>
      <c r="H862" s="4"/>
    </row>
    <row r="863" spans="4:8" ht="15.75" customHeight="1" x14ac:dyDescent="0.25">
      <c r="D863" s="44"/>
      <c r="F863" s="4"/>
      <c r="G863" s="4"/>
      <c r="H863" s="4"/>
    </row>
    <row r="864" spans="4:8" ht="15.75" customHeight="1" x14ac:dyDescent="0.25">
      <c r="D864" s="44"/>
      <c r="F864" s="4"/>
      <c r="G864" s="4"/>
      <c r="H864" s="4"/>
    </row>
    <row r="865" spans="4:8" ht="15.75" customHeight="1" x14ac:dyDescent="0.25">
      <c r="D865" s="44"/>
      <c r="F865" s="4"/>
      <c r="G865" s="4"/>
      <c r="H865" s="4"/>
    </row>
    <row r="866" spans="4:8" ht="15.75" customHeight="1" x14ac:dyDescent="0.25">
      <c r="D866" s="44"/>
      <c r="F866" s="4"/>
      <c r="G866" s="4"/>
      <c r="H866" s="4"/>
    </row>
    <row r="867" spans="4:8" ht="15.75" customHeight="1" x14ac:dyDescent="0.25">
      <c r="D867" s="44"/>
      <c r="F867" s="4"/>
      <c r="G867" s="4"/>
      <c r="H867" s="4"/>
    </row>
    <row r="868" spans="4:8" ht="15.75" customHeight="1" x14ac:dyDescent="0.25">
      <c r="D868" s="44"/>
      <c r="F868" s="4"/>
      <c r="G868" s="4"/>
      <c r="H868" s="4"/>
    </row>
    <row r="869" spans="4:8" ht="15.75" customHeight="1" x14ac:dyDescent="0.25">
      <c r="D869" s="44"/>
      <c r="F869" s="4"/>
      <c r="G869" s="4"/>
      <c r="H869" s="4"/>
    </row>
    <row r="870" spans="4:8" ht="15.75" customHeight="1" x14ac:dyDescent="0.25">
      <c r="D870" s="44"/>
      <c r="F870" s="4"/>
      <c r="G870" s="4"/>
      <c r="H870" s="4"/>
    </row>
    <row r="871" spans="4:8" ht="15.75" customHeight="1" x14ac:dyDescent="0.25">
      <c r="D871" s="44"/>
      <c r="F871" s="4"/>
      <c r="G871" s="4"/>
      <c r="H871" s="4"/>
    </row>
    <row r="872" spans="4:8" ht="15.75" customHeight="1" x14ac:dyDescent="0.25">
      <c r="D872" s="44"/>
      <c r="F872" s="4"/>
      <c r="G872" s="4"/>
      <c r="H872" s="4"/>
    </row>
    <row r="873" spans="4:8" ht="15.75" customHeight="1" x14ac:dyDescent="0.25">
      <c r="D873" s="44"/>
      <c r="F873" s="4"/>
      <c r="G873" s="4"/>
      <c r="H873" s="4"/>
    </row>
    <row r="874" spans="4:8" ht="15.75" customHeight="1" x14ac:dyDescent="0.25">
      <c r="D874" s="44"/>
      <c r="F874" s="4"/>
      <c r="G874" s="4"/>
      <c r="H874" s="4"/>
    </row>
    <row r="875" spans="4:8" ht="15.75" customHeight="1" x14ac:dyDescent="0.25">
      <c r="D875" s="44"/>
      <c r="F875" s="4"/>
      <c r="G875" s="4"/>
      <c r="H875" s="4"/>
    </row>
    <row r="876" spans="4:8" ht="15.75" customHeight="1" x14ac:dyDescent="0.25">
      <c r="D876" s="44"/>
      <c r="F876" s="4"/>
      <c r="G876" s="4"/>
      <c r="H876" s="4"/>
    </row>
    <row r="877" spans="4:8" ht="15.75" customHeight="1" x14ac:dyDescent="0.25">
      <c r="D877" s="44"/>
      <c r="F877" s="4"/>
      <c r="G877" s="4"/>
      <c r="H877" s="4"/>
    </row>
    <row r="878" spans="4:8" ht="15.75" customHeight="1" x14ac:dyDescent="0.25">
      <c r="D878" s="44"/>
      <c r="F878" s="4"/>
      <c r="G878" s="4"/>
      <c r="H878" s="4"/>
    </row>
    <row r="879" spans="4:8" ht="15.75" customHeight="1" x14ac:dyDescent="0.25">
      <c r="D879" s="44"/>
      <c r="F879" s="4"/>
      <c r="G879" s="4"/>
      <c r="H879" s="4"/>
    </row>
    <row r="880" spans="4:8" ht="15.75" customHeight="1" x14ac:dyDescent="0.25">
      <c r="D880" s="44"/>
      <c r="F880" s="4"/>
      <c r="G880" s="4"/>
      <c r="H880" s="4"/>
    </row>
    <row r="881" spans="4:8" ht="15.75" customHeight="1" x14ac:dyDescent="0.25">
      <c r="D881" s="44"/>
      <c r="F881" s="4"/>
      <c r="G881" s="4"/>
      <c r="H881" s="4"/>
    </row>
    <row r="882" spans="4:8" ht="15.75" customHeight="1" x14ac:dyDescent="0.25">
      <c r="D882" s="44"/>
      <c r="F882" s="4"/>
      <c r="G882" s="4"/>
      <c r="H882" s="4"/>
    </row>
    <row r="883" spans="4:8" ht="15.75" customHeight="1" x14ac:dyDescent="0.25">
      <c r="D883" s="44"/>
      <c r="F883" s="4"/>
      <c r="G883" s="4"/>
      <c r="H883" s="4"/>
    </row>
    <row r="884" spans="4:8" ht="15.75" customHeight="1" x14ac:dyDescent="0.25">
      <c r="D884" s="44"/>
      <c r="F884" s="4"/>
      <c r="G884" s="4"/>
      <c r="H884" s="4"/>
    </row>
    <row r="885" spans="4:8" ht="15.75" customHeight="1" x14ac:dyDescent="0.25">
      <c r="D885" s="44"/>
      <c r="F885" s="4"/>
      <c r="G885" s="4"/>
      <c r="H885" s="4"/>
    </row>
    <row r="886" spans="4:8" ht="15.75" customHeight="1" x14ac:dyDescent="0.25">
      <c r="D886" s="44"/>
      <c r="F886" s="4"/>
      <c r="G886" s="4"/>
      <c r="H886" s="4"/>
    </row>
    <row r="887" spans="4:8" ht="15.75" customHeight="1" x14ac:dyDescent="0.25">
      <c r="D887" s="44"/>
      <c r="F887" s="4"/>
      <c r="G887" s="4"/>
      <c r="H887" s="4"/>
    </row>
    <row r="888" spans="4:8" ht="15.75" customHeight="1" x14ac:dyDescent="0.25">
      <c r="D888" s="44"/>
      <c r="F888" s="4"/>
      <c r="G888" s="4"/>
      <c r="H888" s="4"/>
    </row>
    <row r="889" spans="4:8" ht="15.75" customHeight="1" x14ac:dyDescent="0.25">
      <c r="D889" s="44"/>
      <c r="F889" s="4"/>
      <c r="G889" s="4"/>
      <c r="H889" s="4"/>
    </row>
    <row r="890" spans="4:8" ht="15.75" customHeight="1" x14ac:dyDescent="0.25">
      <c r="D890" s="44"/>
      <c r="F890" s="4"/>
      <c r="G890" s="4"/>
      <c r="H890" s="4"/>
    </row>
    <row r="891" spans="4:8" ht="15.75" customHeight="1" x14ac:dyDescent="0.25">
      <c r="D891" s="44"/>
      <c r="F891" s="4"/>
      <c r="G891" s="4"/>
      <c r="H891" s="4"/>
    </row>
    <row r="892" spans="4:8" ht="15.75" customHeight="1" x14ac:dyDescent="0.25">
      <c r="D892" s="44"/>
      <c r="F892" s="4"/>
      <c r="G892" s="4"/>
      <c r="H892" s="4"/>
    </row>
    <row r="893" spans="4:8" ht="15.75" customHeight="1" x14ac:dyDescent="0.25">
      <c r="D893" s="44"/>
      <c r="F893" s="4"/>
      <c r="G893" s="4"/>
      <c r="H893" s="4"/>
    </row>
    <row r="894" spans="4:8" ht="15.75" customHeight="1" x14ac:dyDescent="0.25">
      <c r="D894" s="44"/>
      <c r="F894" s="4"/>
      <c r="G894" s="4"/>
      <c r="H894" s="4"/>
    </row>
    <row r="895" spans="4:8" ht="15.75" customHeight="1" x14ac:dyDescent="0.25">
      <c r="D895" s="44"/>
      <c r="F895" s="4"/>
      <c r="G895" s="4"/>
      <c r="H895" s="4"/>
    </row>
    <row r="896" spans="4:8" ht="15.75" customHeight="1" x14ac:dyDescent="0.25">
      <c r="D896" s="44"/>
      <c r="F896" s="4"/>
      <c r="G896" s="4"/>
      <c r="H896" s="4"/>
    </row>
    <row r="897" spans="4:8" ht="15.75" customHeight="1" x14ac:dyDescent="0.25">
      <c r="D897" s="44"/>
      <c r="F897" s="4"/>
      <c r="G897" s="4"/>
      <c r="H897" s="4"/>
    </row>
    <row r="898" spans="4:8" ht="15.75" customHeight="1" x14ac:dyDescent="0.25">
      <c r="D898" s="44"/>
      <c r="F898" s="4"/>
      <c r="G898" s="4"/>
      <c r="H898" s="4"/>
    </row>
    <row r="899" spans="4:8" ht="15.75" customHeight="1" x14ac:dyDescent="0.25">
      <c r="D899" s="44"/>
      <c r="F899" s="4"/>
      <c r="G899" s="4"/>
      <c r="H899" s="4"/>
    </row>
    <row r="900" spans="4:8" ht="15.75" customHeight="1" x14ac:dyDescent="0.25">
      <c r="D900" s="44"/>
      <c r="F900" s="4"/>
      <c r="G900" s="4"/>
      <c r="H900" s="4"/>
    </row>
    <row r="901" spans="4:8" ht="15.75" customHeight="1" x14ac:dyDescent="0.25">
      <c r="D901" s="44"/>
      <c r="F901" s="4"/>
      <c r="G901" s="4"/>
      <c r="H901" s="4"/>
    </row>
    <row r="902" spans="4:8" ht="15.75" customHeight="1" x14ac:dyDescent="0.25">
      <c r="D902" s="44"/>
      <c r="F902" s="4"/>
      <c r="G902" s="4"/>
      <c r="H902" s="4"/>
    </row>
    <row r="903" spans="4:8" ht="15.75" customHeight="1" x14ac:dyDescent="0.25">
      <c r="D903" s="44"/>
      <c r="F903" s="4"/>
      <c r="G903" s="4"/>
      <c r="H903" s="4"/>
    </row>
    <row r="904" spans="4:8" ht="15.75" customHeight="1" x14ac:dyDescent="0.25">
      <c r="D904" s="44"/>
      <c r="F904" s="4"/>
      <c r="G904" s="4"/>
      <c r="H904" s="4"/>
    </row>
    <row r="905" spans="4:8" ht="15.75" customHeight="1" x14ac:dyDescent="0.25">
      <c r="D905" s="44"/>
      <c r="F905" s="4"/>
      <c r="G905" s="4"/>
      <c r="H905" s="4"/>
    </row>
    <row r="906" spans="4:8" ht="15.75" customHeight="1" x14ac:dyDescent="0.25">
      <c r="D906" s="44"/>
      <c r="F906" s="4"/>
      <c r="G906" s="4"/>
      <c r="H906" s="4"/>
    </row>
    <row r="907" spans="4:8" ht="15.75" customHeight="1" x14ac:dyDescent="0.25">
      <c r="D907" s="44"/>
      <c r="F907" s="4"/>
      <c r="G907" s="4"/>
      <c r="H907" s="4"/>
    </row>
    <row r="908" spans="4:8" ht="15.75" customHeight="1" x14ac:dyDescent="0.25">
      <c r="D908" s="44"/>
      <c r="F908" s="4"/>
      <c r="G908" s="4"/>
      <c r="H908" s="4"/>
    </row>
    <row r="909" spans="4:8" ht="15.75" customHeight="1" x14ac:dyDescent="0.25">
      <c r="D909" s="44"/>
      <c r="F909" s="4"/>
      <c r="G909" s="4"/>
      <c r="H909" s="4"/>
    </row>
    <row r="910" spans="4:8" ht="15.75" customHeight="1" x14ac:dyDescent="0.25">
      <c r="D910" s="44"/>
      <c r="F910" s="4"/>
      <c r="G910" s="4"/>
      <c r="H910" s="4"/>
    </row>
    <row r="911" spans="4:8" ht="15.75" customHeight="1" x14ac:dyDescent="0.25">
      <c r="D911" s="44"/>
      <c r="F911" s="4"/>
      <c r="G911" s="4"/>
      <c r="H911" s="4"/>
    </row>
    <row r="912" spans="4:8" ht="15.75" customHeight="1" x14ac:dyDescent="0.25">
      <c r="D912" s="44"/>
      <c r="F912" s="4"/>
      <c r="G912" s="4"/>
      <c r="H912" s="4"/>
    </row>
    <row r="913" spans="4:8" ht="15.75" customHeight="1" x14ac:dyDescent="0.25">
      <c r="D913" s="44"/>
      <c r="F913" s="4"/>
      <c r="G913" s="4"/>
      <c r="H913" s="4"/>
    </row>
    <row r="914" spans="4:8" ht="15.75" customHeight="1" x14ac:dyDescent="0.25">
      <c r="D914" s="44"/>
      <c r="F914" s="4"/>
      <c r="G914" s="4"/>
      <c r="H914" s="4"/>
    </row>
    <row r="915" spans="4:8" ht="15.75" customHeight="1" x14ac:dyDescent="0.25">
      <c r="D915" s="44"/>
      <c r="F915" s="4"/>
      <c r="G915" s="4"/>
      <c r="H915" s="4"/>
    </row>
    <row r="916" spans="4:8" ht="15.75" customHeight="1" x14ac:dyDescent="0.25">
      <c r="D916" s="44"/>
      <c r="F916" s="4"/>
      <c r="G916" s="4"/>
      <c r="H916" s="4"/>
    </row>
    <row r="917" spans="4:8" ht="15.75" customHeight="1" x14ac:dyDescent="0.25">
      <c r="D917" s="44"/>
      <c r="F917" s="4"/>
      <c r="G917" s="4"/>
      <c r="H917" s="4"/>
    </row>
    <row r="918" spans="4:8" ht="15.75" customHeight="1" x14ac:dyDescent="0.25">
      <c r="D918" s="44"/>
      <c r="F918" s="4"/>
      <c r="G918" s="4"/>
      <c r="H918" s="4"/>
    </row>
    <row r="919" spans="4:8" ht="15.75" customHeight="1" x14ac:dyDescent="0.25">
      <c r="D919" s="44"/>
      <c r="F919" s="4"/>
      <c r="G919" s="4"/>
      <c r="H919" s="4"/>
    </row>
    <row r="920" spans="4:8" ht="15.75" customHeight="1" x14ac:dyDescent="0.25">
      <c r="D920" s="44"/>
      <c r="F920" s="4"/>
      <c r="G920" s="4"/>
      <c r="H920" s="4"/>
    </row>
    <row r="921" spans="4:8" ht="15.75" customHeight="1" x14ac:dyDescent="0.25">
      <c r="D921" s="44"/>
      <c r="F921" s="4"/>
      <c r="G921" s="4"/>
      <c r="H921" s="4"/>
    </row>
    <row r="922" spans="4:8" ht="15.75" customHeight="1" x14ac:dyDescent="0.25">
      <c r="D922" s="44"/>
      <c r="F922" s="4"/>
      <c r="G922" s="4"/>
      <c r="H922" s="4"/>
    </row>
    <row r="923" spans="4:8" ht="15.75" customHeight="1" x14ac:dyDescent="0.25">
      <c r="D923" s="44"/>
      <c r="F923" s="4"/>
      <c r="G923" s="4"/>
      <c r="H923" s="4"/>
    </row>
    <row r="924" spans="4:8" ht="15.75" customHeight="1" x14ac:dyDescent="0.25">
      <c r="D924" s="44"/>
      <c r="F924" s="4"/>
      <c r="G924" s="4"/>
      <c r="H924" s="4"/>
    </row>
    <row r="925" spans="4:8" ht="15.75" customHeight="1" x14ac:dyDescent="0.25">
      <c r="D925" s="44"/>
      <c r="F925" s="4"/>
      <c r="G925" s="4"/>
      <c r="H925" s="4"/>
    </row>
    <row r="926" spans="4:8" ht="15.75" customHeight="1" x14ac:dyDescent="0.25">
      <c r="D926" s="44"/>
      <c r="F926" s="4"/>
      <c r="G926" s="4"/>
      <c r="H926" s="4"/>
    </row>
    <row r="927" spans="4:8" ht="15.75" customHeight="1" x14ac:dyDescent="0.25">
      <c r="D927" s="44"/>
      <c r="F927" s="4"/>
      <c r="G927" s="4"/>
      <c r="H927" s="4"/>
    </row>
    <row r="928" spans="4:8" ht="15.75" customHeight="1" x14ac:dyDescent="0.25">
      <c r="D928" s="44"/>
      <c r="F928" s="4"/>
      <c r="G928" s="4"/>
      <c r="H928" s="4"/>
    </row>
    <row r="929" spans="4:8" ht="15.75" customHeight="1" x14ac:dyDescent="0.25">
      <c r="D929" s="44"/>
      <c r="F929" s="4"/>
      <c r="G929" s="4"/>
      <c r="H929" s="4"/>
    </row>
    <row r="930" spans="4:8" ht="15.75" customHeight="1" x14ac:dyDescent="0.25">
      <c r="D930" s="44"/>
      <c r="F930" s="4"/>
      <c r="G930" s="4"/>
      <c r="H930" s="4"/>
    </row>
    <row r="931" spans="4:8" ht="15.75" customHeight="1" x14ac:dyDescent="0.25">
      <c r="D931" s="44"/>
      <c r="F931" s="4"/>
      <c r="G931" s="4"/>
      <c r="H931" s="4"/>
    </row>
    <row r="932" spans="4:8" ht="15.75" customHeight="1" x14ac:dyDescent="0.25">
      <c r="D932" s="44"/>
      <c r="F932" s="4"/>
      <c r="G932" s="4"/>
      <c r="H932" s="4"/>
    </row>
    <row r="933" spans="4:8" ht="15.75" customHeight="1" x14ac:dyDescent="0.25">
      <c r="D933" s="44"/>
      <c r="F933" s="4"/>
      <c r="G933" s="4"/>
      <c r="H933" s="4"/>
    </row>
    <row r="934" spans="4:8" ht="15.75" customHeight="1" x14ac:dyDescent="0.25">
      <c r="D934" s="44"/>
      <c r="F934" s="4"/>
      <c r="G934" s="4"/>
      <c r="H934" s="4"/>
    </row>
    <row r="935" spans="4:8" ht="15.75" customHeight="1" x14ac:dyDescent="0.25">
      <c r="D935" s="44"/>
      <c r="F935" s="4"/>
      <c r="G935" s="4"/>
      <c r="H935" s="4"/>
    </row>
    <row r="936" spans="4:8" ht="15.75" customHeight="1" x14ac:dyDescent="0.25">
      <c r="D936" s="44"/>
      <c r="F936" s="4"/>
      <c r="G936" s="4"/>
      <c r="H936" s="4"/>
    </row>
    <row r="937" spans="4:8" ht="15.75" customHeight="1" x14ac:dyDescent="0.25">
      <c r="D937" s="44"/>
      <c r="F937" s="4"/>
      <c r="G937" s="4"/>
      <c r="H937" s="4"/>
    </row>
    <row r="938" spans="4:8" ht="15.75" customHeight="1" x14ac:dyDescent="0.25">
      <c r="D938" s="44"/>
      <c r="F938" s="4"/>
      <c r="G938" s="4"/>
      <c r="H938" s="4"/>
    </row>
    <row r="939" spans="4:8" ht="15.75" customHeight="1" x14ac:dyDescent="0.25">
      <c r="D939" s="44"/>
      <c r="F939" s="4"/>
      <c r="G939" s="4"/>
      <c r="H939" s="4"/>
    </row>
    <row r="940" spans="4:8" ht="15.75" customHeight="1" x14ac:dyDescent="0.25">
      <c r="D940" s="44"/>
      <c r="F940" s="4"/>
      <c r="G940" s="4"/>
      <c r="H940" s="4"/>
    </row>
    <row r="941" spans="4:8" ht="15.75" customHeight="1" x14ac:dyDescent="0.25">
      <c r="D941" s="44"/>
      <c r="F941" s="4"/>
      <c r="G941" s="4"/>
      <c r="H941" s="4"/>
    </row>
    <row r="942" spans="4:8" ht="15.75" customHeight="1" x14ac:dyDescent="0.25">
      <c r="D942" s="44"/>
      <c r="F942" s="4"/>
      <c r="G942" s="4"/>
      <c r="H942" s="4"/>
    </row>
    <row r="943" spans="4:8" ht="15.75" customHeight="1" x14ac:dyDescent="0.25">
      <c r="D943" s="44"/>
      <c r="F943" s="4"/>
      <c r="G943" s="4"/>
      <c r="H943" s="4"/>
    </row>
  </sheetData>
  <sortState xmlns:xlrd2="http://schemas.microsoft.com/office/spreadsheetml/2017/richdata2" ref="A7:AJ11">
    <sortCondition ref="AH7:AH11"/>
  </sortState>
  <mergeCells count="11">
    <mergeCell ref="S3:S5"/>
    <mergeCell ref="A1:C1"/>
    <mergeCell ref="A2:D2"/>
    <mergeCell ref="A3:D4"/>
    <mergeCell ref="E3:K4"/>
    <mergeCell ref="L3:R4"/>
    <mergeCell ref="T3:Z4"/>
    <mergeCell ref="AA3:AG4"/>
    <mergeCell ref="AH3:AH5"/>
    <mergeCell ref="AI3:AI5"/>
    <mergeCell ref="AJ3:AJ5"/>
  </mergeCells>
  <pageMargins left="0.70866141732283472" right="0.70866141732283472" top="0.74803149606299213" bottom="0.74803149606299213" header="0" footer="0"/>
  <pageSetup scale="52" fitToWidth="2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A3403-4E72-4B93-B535-E99333960084}">
  <dimension ref="A1:E21"/>
  <sheetViews>
    <sheetView workbookViewId="0">
      <selection activeCell="C4" sqref="C4"/>
    </sheetView>
  </sheetViews>
  <sheetFormatPr defaultRowHeight="13.8" x14ac:dyDescent="0.25"/>
  <cols>
    <col min="1" max="1" width="8.88671875" style="3"/>
    <col min="2" max="2" width="22.6640625" style="3" bestFit="1" customWidth="1"/>
    <col min="3" max="3" width="43.5546875" style="3" bestFit="1" customWidth="1"/>
    <col min="4" max="4" width="24.5546875" style="3" bestFit="1" customWidth="1"/>
    <col min="5" max="5" width="26" style="3" customWidth="1"/>
    <col min="6" max="16384" width="8.88671875" style="3"/>
  </cols>
  <sheetData>
    <row r="1" spans="1:5" ht="39.6" customHeight="1" x14ac:dyDescent="0.25">
      <c r="A1" s="8" t="s">
        <v>6</v>
      </c>
      <c r="B1" s="7" t="s">
        <v>7</v>
      </c>
      <c r="C1" s="7" t="s">
        <v>8</v>
      </c>
      <c r="D1" s="7" t="s">
        <v>9</v>
      </c>
      <c r="E1" s="45" t="s">
        <v>3</v>
      </c>
    </row>
    <row r="2" spans="1:5" x14ac:dyDescent="0.25">
      <c r="A2" s="48" t="s">
        <v>26</v>
      </c>
      <c r="B2" s="48"/>
      <c r="C2" s="48"/>
      <c r="D2" s="48"/>
      <c r="E2" s="48"/>
    </row>
    <row r="3" spans="1:5" s="50" customFormat="1" ht="17.399999999999999" x14ac:dyDescent="0.25">
      <c r="A3" s="50">
        <v>105</v>
      </c>
      <c r="B3" s="50" t="s">
        <v>48</v>
      </c>
      <c r="C3" s="50" t="s">
        <v>49</v>
      </c>
      <c r="D3" s="50" t="s">
        <v>29</v>
      </c>
      <c r="E3" s="51">
        <v>0.17656249999999993</v>
      </c>
    </row>
    <row r="4" spans="1:5" s="50" customFormat="1" ht="17.399999999999999" x14ac:dyDescent="0.25">
      <c r="A4" s="50">
        <v>113</v>
      </c>
      <c r="B4" s="50" t="s">
        <v>50</v>
      </c>
      <c r="C4" s="50" t="s">
        <v>51</v>
      </c>
      <c r="D4" s="50" t="s">
        <v>29</v>
      </c>
      <c r="E4" s="51">
        <v>0.18797453703703698</v>
      </c>
    </row>
    <row r="5" spans="1:5" ht="17.399999999999999" x14ac:dyDescent="0.25">
      <c r="A5" s="3">
        <v>110</v>
      </c>
      <c r="B5" s="3" t="s">
        <v>27</v>
      </c>
      <c r="C5" s="3" t="s">
        <v>28</v>
      </c>
      <c r="D5" s="3" t="s">
        <v>29</v>
      </c>
      <c r="E5" s="49">
        <v>0.19211805555555578</v>
      </c>
    </row>
    <row r="6" spans="1:5" ht="17.399999999999999" x14ac:dyDescent="0.25">
      <c r="A6" s="3">
        <v>120</v>
      </c>
      <c r="B6" s="3" t="s">
        <v>54</v>
      </c>
      <c r="C6" s="3" t="s">
        <v>55</v>
      </c>
      <c r="D6" s="3" t="s">
        <v>56</v>
      </c>
      <c r="E6" s="46">
        <v>0.19826388888888885</v>
      </c>
    </row>
    <row r="7" spans="1:5" ht="17.399999999999999" x14ac:dyDescent="0.25">
      <c r="A7" s="3">
        <v>109</v>
      </c>
      <c r="B7" s="3" t="s">
        <v>35</v>
      </c>
      <c r="C7" s="3" t="s">
        <v>36</v>
      </c>
      <c r="D7" s="3" t="s">
        <v>37</v>
      </c>
      <c r="E7" s="46">
        <v>0.2290509259259258</v>
      </c>
    </row>
    <row r="8" spans="1:5" ht="17.399999999999999" x14ac:dyDescent="0.25">
      <c r="A8" s="3">
        <v>176</v>
      </c>
      <c r="B8" s="3" t="s">
        <v>30</v>
      </c>
      <c r="C8" s="3" t="s">
        <v>31</v>
      </c>
      <c r="D8" s="3" t="s">
        <v>32</v>
      </c>
      <c r="E8" s="46">
        <v>0.23050925925925925</v>
      </c>
    </row>
    <row r="9" spans="1:5" ht="17.399999999999999" x14ac:dyDescent="0.25">
      <c r="A9" s="3">
        <v>112</v>
      </c>
      <c r="B9" s="3" t="s">
        <v>58</v>
      </c>
      <c r="C9" s="3" t="s">
        <v>59</v>
      </c>
      <c r="D9" s="3" t="s">
        <v>60</v>
      </c>
      <c r="E9" s="46">
        <v>0.2326273148148148</v>
      </c>
    </row>
    <row r="10" spans="1:5" ht="17.399999999999999" x14ac:dyDescent="0.25">
      <c r="A10" s="3">
        <v>101</v>
      </c>
      <c r="B10" s="3" t="s">
        <v>39</v>
      </c>
      <c r="C10" s="3" t="s">
        <v>40</v>
      </c>
      <c r="D10" s="3" t="s">
        <v>41</v>
      </c>
      <c r="E10" s="46">
        <v>0.23516203703703698</v>
      </c>
    </row>
    <row r="11" spans="1:5" ht="17.399999999999999" x14ac:dyDescent="0.25">
      <c r="A11" s="3">
        <v>111</v>
      </c>
      <c r="B11" s="3" t="s">
        <v>42</v>
      </c>
      <c r="C11" s="3" t="s">
        <v>43</v>
      </c>
      <c r="D11" s="3" t="s">
        <v>44</v>
      </c>
      <c r="E11" s="46">
        <v>0.25</v>
      </c>
    </row>
    <row r="12" spans="1:5" ht="17.399999999999999" x14ac:dyDescent="0.25">
      <c r="A12" s="11" t="s">
        <v>61</v>
      </c>
      <c r="B12" s="12"/>
      <c r="C12" s="12"/>
      <c r="D12" s="12"/>
      <c r="E12" s="47"/>
    </row>
    <row r="13" spans="1:5" ht="17.399999999999999" x14ac:dyDescent="0.25">
      <c r="A13" s="3">
        <v>204</v>
      </c>
      <c r="B13" s="3" t="s">
        <v>75</v>
      </c>
      <c r="C13" s="3" t="s">
        <v>76</v>
      </c>
      <c r="D13" s="3" t="s">
        <v>77</v>
      </c>
      <c r="E13" s="46">
        <v>0.12719907407407416</v>
      </c>
    </row>
    <row r="14" spans="1:5" ht="17.399999999999999" x14ac:dyDescent="0.25">
      <c r="A14" s="3">
        <v>205</v>
      </c>
      <c r="B14" s="3" t="s">
        <v>78</v>
      </c>
      <c r="C14" s="3" t="s">
        <v>79</v>
      </c>
      <c r="D14" s="3" t="s">
        <v>60</v>
      </c>
      <c r="E14" s="46">
        <v>0.13370370370370363</v>
      </c>
    </row>
    <row r="15" spans="1:5" ht="17.399999999999999" x14ac:dyDescent="0.25">
      <c r="A15" s="3">
        <v>210</v>
      </c>
      <c r="B15" s="3" t="s">
        <v>80</v>
      </c>
      <c r="C15" s="3" t="s">
        <v>81</v>
      </c>
      <c r="D15" s="3" t="s">
        <v>29</v>
      </c>
      <c r="E15" s="46">
        <v>0.15214120370370371</v>
      </c>
    </row>
    <row r="16" spans="1:5" ht="17.399999999999999" x14ac:dyDescent="0.25">
      <c r="A16" s="3">
        <v>203</v>
      </c>
      <c r="B16" s="3" t="s">
        <v>62</v>
      </c>
      <c r="C16" s="3" t="s">
        <v>63</v>
      </c>
      <c r="D16" s="3" t="s">
        <v>29</v>
      </c>
      <c r="E16" s="46">
        <v>0.15696759259259252</v>
      </c>
    </row>
    <row r="17" spans="1:5" ht="17.399999999999999" x14ac:dyDescent="0.25">
      <c r="A17" s="3">
        <v>207</v>
      </c>
      <c r="B17" s="3" t="s">
        <v>64</v>
      </c>
      <c r="C17" s="3" t="s">
        <v>65</v>
      </c>
      <c r="D17" s="3" t="s">
        <v>60</v>
      </c>
      <c r="E17" s="46">
        <v>0.17564814814814811</v>
      </c>
    </row>
    <row r="18" spans="1:5" ht="17.399999999999999" x14ac:dyDescent="0.25">
      <c r="A18" s="3">
        <v>206</v>
      </c>
      <c r="B18" s="3" t="s">
        <v>66</v>
      </c>
      <c r="C18" s="3" t="s">
        <v>67</v>
      </c>
      <c r="D18" s="3" t="s">
        <v>29</v>
      </c>
      <c r="E18" s="46">
        <v>0.18231481481481496</v>
      </c>
    </row>
    <row r="19" spans="1:5" ht="17.399999999999999" x14ac:dyDescent="0.25">
      <c r="A19" s="3">
        <v>201</v>
      </c>
      <c r="B19" s="3" t="s">
        <v>68</v>
      </c>
      <c r="C19" s="3" t="s">
        <v>69</v>
      </c>
      <c r="D19" s="3" t="s">
        <v>37</v>
      </c>
      <c r="E19" s="46">
        <v>0.19096064814814812</v>
      </c>
    </row>
    <row r="20" spans="1:5" ht="17.399999999999999" x14ac:dyDescent="0.25">
      <c r="A20" s="3">
        <v>212</v>
      </c>
      <c r="B20" s="3" t="s">
        <v>70</v>
      </c>
      <c r="C20" s="3" t="s">
        <v>71</v>
      </c>
      <c r="D20" s="3" t="s">
        <v>32</v>
      </c>
      <c r="E20" s="46">
        <v>0.19314814814814807</v>
      </c>
    </row>
    <row r="21" spans="1:5" ht="17.399999999999999" x14ac:dyDescent="0.25">
      <c r="A21" s="3">
        <v>220</v>
      </c>
      <c r="B21" s="3" t="s">
        <v>72</v>
      </c>
      <c r="C21" s="3" t="s">
        <v>73</v>
      </c>
      <c r="D21" s="3" t="s">
        <v>32</v>
      </c>
      <c r="E21" s="46">
        <v>0.23648148148148151</v>
      </c>
    </row>
  </sheetData>
  <sortState xmlns:xlrd2="http://schemas.microsoft.com/office/spreadsheetml/2017/richdata2" ref="A3:E11">
    <sortCondition ref="E3:E11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5BAB6-AAC2-4CEB-A2B6-5F4E7B28D866}">
  <sheetPr>
    <pageSetUpPr fitToPage="1"/>
  </sheetPr>
  <dimension ref="A1:V941"/>
  <sheetViews>
    <sheetView zoomScaleNormal="100" workbookViewId="0">
      <pane xSplit="4" ySplit="3" topLeftCell="Q4" activePane="bottomRight" state="frozen"/>
      <selection pane="topRight" activeCell="E1" sqref="E1"/>
      <selection pane="bottomLeft" activeCell="A6" sqref="A6"/>
      <selection pane="bottomRight" activeCell="X14" sqref="X14"/>
    </sheetView>
  </sheetViews>
  <sheetFormatPr defaultColWidth="14.44140625" defaultRowHeight="15" customHeight="1" outlineLevelCol="1" x14ac:dyDescent="0.25"/>
  <cols>
    <col min="1" max="1" width="9.88671875" style="3" customWidth="1"/>
    <col min="2" max="2" width="24" style="3" bestFit="1" customWidth="1"/>
    <col min="3" max="3" width="46.109375" style="3" customWidth="1"/>
    <col min="4" max="4" width="25.33203125" style="3" bestFit="1" customWidth="1"/>
    <col min="5" max="5" width="13.109375" style="3" customWidth="1" outlineLevel="1"/>
    <col min="6" max="6" width="12.88671875" style="3" customWidth="1" outlineLevel="1"/>
    <col min="7" max="7" width="11" style="3" bestFit="1" customWidth="1" outlineLevel="1"/>
    <col min="8" max="8" width="16.109375" style="3" customWidth="1"/>
    <col min="9" max="9" width="12.109375" style="3" bestFit="1" customWidth="1" outlineLevel="1"/>
    <col min="10" max="10" width="12.44140625" style="3" customWidth="1" outlineLevel="1"/>
    <col min="11" max="11" width="11" style="3" bestFit="1" customWidth="1" outlineLevel="1"/>
    <col min="12" max="12" width="15.109375" style="3" customWidth="1"/>
    <col min="13" max="14" width="12.109375" style="3" bestFit="1" customWidth="1" outlineLevel="1"/>
    <col min="15" max="15" width="11" style="59" bestFit="1" customWidth="1" outlineLevel="1"/>
    <col min="16" max="16" width="14.33203125" style="3" customWidth="1"/>
    <col min="17" max="17" width="12" style="3" customWidth="1" outlineLevel="1"/>
    <col min="18" max="18" width="12.109375" style="3" bestFit="1" customWidth="1" outlineLevel="1"/>
    <col min="19" max="19" width="11" style="59" bestFit="1" customWidth="1" outlineLevel="1"/>
    <col min="20" max="20" width="12.6640625" style="3" customWidth="1"/>
    <col min="21" max="21" width="12.6640625" style="62" customWidth="1"/>
    <col min="22" max="22" width="20.88671875" style="3" customWidth="1"/>
    <col min="23" max="240" width="14.44140625" style="3"/>
    <col min="241" max="241" width="9.88671875" style="3" customWidth="1"/>
    <col min="242" max="242" width="24" style="3" bestFit="1" customWidth="1"/>
    <col min="243" max="243" width="46.109375" style="3" customWidth="1"/>
    <col min="244" max="244" width="25.33203125" style="3" bestFit="1" customWidth="1"/>
    <col min="245" max="245" width="13.109375" style="3" customWidth="1"/>
    <col min="246" max="246" width="12.88671875" style="3" customWidth="1"/>
    <col min="247" max="249" width="6.5546875" style="3" customWidth="1"/>
    <col min="250" max="250" width="13.21875" style="3" bestFit="1" customWidth="1"/>
    <col min="251" max="251" width="16.109375" style="3" customWidth="1"/>
    <col min="252" max="252" width="12.109375" style="3" bestFit="1" customWidth="1"/>
    <col min="253" max="253" width="12.44140625" style="3" customWidth="1"/>
    <col min="254" max="256" width="5.6640625" style="3" customWidth="1"/>
    <col min="257" max="257" width="12.33203125" style="3" customWidth="1"/>
    <col min="258" max="258" width="15.109375" style="3" customWidth="1"/>
    <col min="259" max="259" width="14.33203125" style="3" customWidth="1"/>
    <col min="260" max="261" width="12.109375" style="3" bestFit="1" customWidth="1"/>
    <col min="262" max="264" width="5.44140625" style="3" bestFit="1" customWidth="1"/>
    <col min="265" max="265" width="14.88671875" style="3" customWidth="1"/>
    <col min="266" max="266" width="14.33203125" style="3" customWidth="1"/>
    <col min="267" max="267" width="12" style="3" customWidth="1"/>
    <col min="268" max="268" width="12.109375" style="3" bestFit="1" customWidth="1"/>
    <col min="269" max="271" width="5.5546875" style="3" customWidth="1"/>
    <col min="272" max="272" width="14.21875" style="3" customWidth="1"/>
    <col min="273" max="273" width="12.6640625" style="3" customWidth="1"/>
    <col min="274" max="274" width="20.88671875" style="3" customWidth="1"/>
    <col min="275" max="275" width="18.5546875" style="3" customWidth="1"/>
    <col min="276" max="276" width="12.109375" style="3" customWidth="1"/>
    <col min="277" max="496" width="14.44140625" style="3"/>
    <col min="497" max="497" width="9.88671875" style="3" customWidth="1"/>
    <col min="498" max="498" width="24" style="3" bestFit="1" customWidth="1"/>
    <col min="499" max="499" width="46.109375" style="3" customWidth="1"/>
    <col min="500" max="500" width="25.33203125" style="3" bestFit="1" customWidth="1"/>
    <col min="501" max="501" width="13.109375" style="3" customWidth="1"/>
    <col min="502" max="502" width="12.88671875" style="3" customWidth="1"/>
    <col min="503" max="505" width="6.5546875" style="3" customWidth="1"/>
    <col min="506" max="506" width="13.21875" style="3" bestFit="1" customWidth="1"/>
    <col min="507" max="507" width="16.109375" style="3" customWidth="1"/>
    <col min="508" max="508" width="12.109375" style="3" bestFit="1" customWidth="1"/>
    <col min="509" max="509" width="12.44140625" style="3" customWidth="1"/>
    <col min="510" max="512" width="5.6640625" style="3" customWidth="1"/>
    <col min="513" max="513" width="12.33203125" style="3" customWidth="1"/>
    <col min="514" max="514" width="15.109375" style="3" customWidth="1"/>
    <col min="515" max="515" width="14.33203125" style="3" customWidth="1"/>
    <col min="516" max="517" width="12.109375" style="3" bestFit="1" customWidth="1"/>
    <col min="518" max="520" width="5.44140625" style="3" bestFit="1" customWidth="1"/>
    <col min="521" max="521" width="14.88671875" style="3" customWidth="1"/>
    <col min="522" max="522" width="14.33203125" style="3" customWidth="1"/>
    <col min="523" max="523" width="12" style="3" customWidth="1"/>
    <col min="524" max="524" width="12.109375" style="3" bestFit="1" customWidth="1"/>
    <col min="525" max="527" width="5.5546875" style="3" customWidth="1"/>
    <col min="528" max="528" width="14.21875" style="3" customWidth="1"/>
    <col min="529" max="529" width="12.6640625" style="3" customWidth="1"/>
    <col min="530" max="530" width="20.88671875" style="3" customWidth="1"/>
    <col min="531" max="531" width="18.5546875" style="3" customWidth="1"/>
    <col min="532" max="532" width="12.109375" style="3" customWidth="1"/>
    <col min="533" max="752" width="14.44140625" style="3"/>
    <col min="753" max="753" width="9.88671875" style="3" customWidth="1"/>
    <col min="754" max="754" width="24" style="3" bestFit="1" customWidth="1"/>
    <col min="755" max="755" width="46.109375" style="3" customWidth="1"/>
    <col min="756" max="756" width="25.33203125" style="3" bestFit="1" customWidth="1"/>
    <col min="757" max="757" width="13.109375" style="3" customWidth="1"/>
    <col min="758" max="758" width="12.88671875" style="3" customWidth="1"/>
    <col min="759" max="761" width="6.5546875" style="3" customWidth="1"/>
    <col min="762" max="762" width="13.21875" style="3" bestFit="1" customWidth="1"/>
    <col min="763" max="763" width="16.109375" style="3" customWidth="1"/>
    <col min="764" max="764" width="12.109375" style="3" bestFit="1" customWidth="1"/>
    <col min="765" max="765" width="12.44140625" style="3" customWidth="1"/>
    <col min="766" max="768" width="5.6640625" style="3" customWidth="1"/>
    <col min="769" max="769" width="12.33203125" style="3" customWidth="1"/>
    <col min="770" max="770" width="15.109375" style="3" customWidth="1"/>
    <col min="771" max="771" width="14.33203125" style="3" customWidth="1"/>
    <col min="772" max="773" width="12.109375" style="3" bestFit="1" customWidth="1"/>
    <col min="774" max="776" width="5.44140625" style="3" bestFit="1" customWidth="1"/>
    <col min="777" max="777" width="14.88671875" style="3" customWidth="1"/>
    <col min="778" max="778" width="14.33203125" style="3" customWidth="1"/>
    <col min="779" max="779" width="12" style="3" customWidth="1"/>
    <col min="780" max="780" width="12.109375" style="3" bestFit="1" customWidth="1"/>
    <col min="781" max="783" width="5.5546875" style="3" customWidth="1"/>
    <col min="784" max="784" width="14.21875" style="3" customWidth="1"/>
    <col min="785" max="785" width="12.6640625" style="3" customWidth="1"/>
    <col min="786" max="786" width="20.88671875" style="3" customWidth="1"/>
    <col min="787" max="787" width="18.5546875" style="3" customWidth="1"/>
    <col min="788" max="788" width="12.109375" style="3" customWidth="1"/>
    <col min="789" max="1008" width="14.44140625" style="3"/>
    <col min="1009" max="1009" width="9.88671875" style="3" customWidth="1"/>
    <col min="1010" max="1010" width="24" style="3" bestFit="1" customWidth="1"/>
    <col min="1011" max="1011" width="46.109375" style="3" customWidth="1"/>
    <col min="1012" max="1012" width="25.33203125" style="3" bestFit="1" customWidth="1"/>
    <col min="1013" max="1013" width="13.109375" style="3" customWidth="1"/>
    <col min="1014" max="1014" width="12.88671875" style="3" customWidth="1"/>
    <col min="1015" max="1017" width="6.5546875" style="3" customWidth="1"/>
    <col min="1018" max="1018" width="13.21875" style="3" bestFit="1" customWidth="1"/>
    <col min="1019" max="1019" width="16.109375" style="3" customWidth="1"/>
    <col min="1020" max="1020" width="12.109375" style="3" bestFit="1" customWidth="1"/>
    <col min="1021" max="1021" width="12.44140625" style="3" customWidth="1"/>
    <col min="1022" max="1024" width="5.6640625" style="3" customWidth="1"/>
    <col min="1025" max="1025" width="12.33203125" style="3" customWidth="1"/>
    <col min="1026" max="1026" width="15.109375" style="3" customWidth="1"/>
    <col min="1027" max="1027" width="14.33203125" style="3" customWidth="1"/>
    <col min="1028" max="1029" width="12.109375" style="3" bestFit="1" customWidth="1"/>
    <col min="1030" max="1032" width="5.44140625" style="3" bestFit="1" customWidth="1"/>
    <col min="1033" max="1033" width="14.88671875" style="3" customWidth="1"/>
    <col min="1034" max="1034" width="14.33203125" style="3" customWidth="1"/>
    <col min="1035" max="1035" width="12" style="3" customWidth="1"/>
    <col min="1036" max="1036" width="12.109375" style="3" bestFit="1" customWidth="1"/>
    <col min="1037" max="1039" width="5.5546875" style="3" customWidth="1"/>
    <col min="1040" max="1040" width="14.21875" style="3" customWidth="1"/>
    <col min="1041" max="1041" width="12.6640625" style="3" customWidth="1"/>
    <col min="1042" max="1042" width="20.88671875" style="3" customWidth="1"/>
    <col min="1043" max="1043" width="18.5546875" style="3" customWidth="1"/>
    <col min="1044" max="1044" width="12.109375" style="3" customWidth="1"/>
    <col min="1045" max="1264" width="14.44140625" style="3"/>
    <col min="1265" max="1265" width="9.88671875" style="3" customWidth="1"/>
    <col min="1266" max="1266" width="24" style="3" bestFit="1" customWidth="1"/>
    <col min="1267" max="1267" width="46.109375" style="3" customWidth="1"/>
    <col min="1268" max="1268" width="25.33203125" style="3" bestFit="1" customWidth="1"/>
    <col min="1269" max="1269" width="13.109375" style="3" customWidth="1"/>
    <col min="1270" max="1270" width="12.88671875" style="3" customWidth="1"/>
    <col min="1271" max="1273" width="6.5546875" style="3" customWidth="1"/>
    <col min="1274" max="1274" width="13.21875" style="3" bestFit="1" customWidth="1"/>
    <col min="1275" max="1275" width="16.109375" style="3" customWidth="1"/>
    <col min="1276" max="1276" width="12.109375" style="3" bestFit="1" customWidth="1"/>
    <col min="1277" max="1277" width="12.44140625" style="3" customWidth="1"/>
    <col min="1278" max="1280" width="5.6640625" style="3" customWidth="1"/>
    <col min="1281" max="1281" width="12.33203125" style="3" customWidth="1"/>
    <col min="1282" max="1282" width="15.109375" style="3" customWidth="1"/>
    <col min="1283" max="1283" width="14.33203125" style="3" customWidth="1"/>
    <col min="1284" max="1285" width="12.109375" style="3" bestFit="1" customWidth="1"/>
    <col min="1286" max="1288" width="5.44140625" style="3" bestFit="1" customWidth="1"/>
    <col min="1289" max="1289" width="14.88671875" style="3" customWidth="1"/>
    <col min="1290" max="1290" width="14.33203125" style="3" customWidth="1"/>
    <col min="1291" max="1291" width="12" style="3" customWidth="1"/>
    <col min="1292" max="1292" width="12.109375" style="3" bestFit="1" customWidth="1"/>
    <col min="1293" max="1295" width="5.5546875" style="3" customWidth="1"/>
    <col min="1296" max="1296" width="14.21875" style="3" customWidth="1"/>
    <col min="1297" max="1297" width="12.6640625" style="3" customWidth="1"/>
    <col min="1298" max="1298" width="20.88671875" style="3" customWidth="1"/>
    <col min="1299" max="1299" width="18.5546875" style="3" customWidth="1"/>
    <col min="1300" max="1300" width="12.109375" style="3" customWidth="1"/>
    <col min="1301" max="1520" width="14.44140625" style="3"/>
    <col min="1521" max="1521" width="9.88671875" style="3" customWidth="1"/>
    <col min="1522" max="1522" width="24" style="3" bestFit="1" customWidth="1"/>
    <col min="1523" max="1523" width="46.109375" style="3" customWidth="1"/>
    <col min="1524" max="1524" width="25.33203125" style="3" bestFit="1" customWidth="1"/>
    <col min="1525" max="1525" width="13.109375" style="3" customWidth="1"/>
    <col min="1526" max="1526" width="12.88671875" style="3" customWidth="1"/>
    <col min="1527" max="1529" width="6.5546875" style="3" customWidth="1"/>
    <col min="1530" max="1530" width="13.21875" style="3" bestFit="1" customWidth="1"/>
    <col min="1531" max="1531" width="16.109375" style="3" customWidth="1"/>
    <col min="1532" max="1532" width="12.109375" style="3" bestFit="1" customWidth="1"/>
    <col min="1533" max="1533" width="12.44140625" style="3" customWidth="1"/>
    <col min="1534" max="1536" width="5.6640625" style="3" customWidth="1"/>
    <col min="1537" max="1537" width="12.33203125" style="3" customWidth="1"/>
    <col min="1538" max="1538" width="15.109375" style="3" customWidth="1"/>
    <col min="1539" max="1539" width="14.33203125" style="3" customWidth="1"/>
    <col min="1540" max="1541" width="12.109375" style="3" bestFit="1" customWidth="1"/>
    <col min="1542" max="1544" width="5.44140625" style="3" bestFit="1" customWidth="1"/>
    <col min="1545" max="1545" width="14.88671875" style="3" customWidth="1"/>
    <col min="1546" max="1546" width="14.33203125" style="3" customWidth="1"/>
    <col min="1547" max="1547" width="12" style="3" customWidth="1"/>
    <col min="1548" max="1548" width="12.109375" style="3" bestFit="1" customWidth="1"/>
    <col min="1549" max="1551" width="5.5546875" style="3" customWidth="1"/>
    <col min="1552" max="1552" width="14.21875" style="3" customWidth="1"/>
    <col min="1553" max="1553" width="12.6640625" style="3" customWidth="1"/>
    <col min="1554" max="1554" width="20.88671875" style="3" customWidth="1"/>
    <col min="1555" max="1555" width="18.5546875" style="3" customWidth="1"/>
    <col min="1556" max="1556" width="12.109375" style="3" customWidth="1"/>
    <col min="1557" max="1776" width="14.44140625" style="3"/>
    <col min="1777" max="1777" width="9.88671875" style="3" customWidth="1"/>
    <col min="1778" max="1778" width="24" style="3" bestFit="1" customWidth="1"/>
    <col min="1779" max="1779" width="46.109375" style="3" customWidth="1"/>
    <col min="1780" max="1780" width="25.33203125" style="3" bestFit="1" customWidth="1"/>
    <col min="1781" max="1781" width="13.109375" style="3" customWidth="1"/>
    <col min="1782" max="1782" width="12.88671875" style="3" customWidth="1"/>
    <col min="1783" max="1785" width="6.5546875" style="3" customWidth="1"/>
    <col min="1786" max="1786" width="13.21875" style="3" bestFit="1" customWidth="1"/>
    <col min="1787" max="1787" width="16.109375" style="3" customWidth="1"/>
    <col min="1788" max="1788" width="12.109375" style="3" bestFit="1" customWidth="1"/>
    <col min="1789" max="1789" width="12.44140625" style="3" customWidth="1"/>
    <col min="1790" max="1792" width="5.6640625" style="3" customWidth="1"/>
    <col min="1793" max="1793" width="12.33203125" style="3" customWidth="1"/>
    <col min="1794" max="1794" width="15.109375" style="3" customWidth="1"/>
    <col min="1795" max="1795" width="14.33203125" style="3" customWidth="1"/>
    <col min="1796" max="1797" width="12.109375" style="3" bestFit="1" customWidth="1"/>
    <col min="1798" max="1800" width="5.44140625" style="3" bestFit="1" customWidth="1"/>
    <col min="1801" max="1801" width="14.88671875" style="3" customWidth="1"/>
    <col min="1802" max="1802" width="14.33203125" style="3" customWidth="1"/>
    <col min="1803" max="1803" width="12" style="3" customWidth="1"/>
    <col min="1804" max="1804" width="12.109375" style="3" bestFit="1" customWidth="1"/>
    <col min="1805" max="1807" width="5.5546875" style="3" customWidth="1"/>
    <col min="1808" max="1808" width="14.21875" style="3" customWidth="1"/>
    <col min="1809" max="1809" width="12.6640625" style="3" customWidth="1"/>
    <col min="1810" max="1810" width="20.88671875" style="3" customWidth="1"/>
    <col min="1811" max="1811" width="18.5546875" style="3" customWidth="1"/>
    <col min="1812" max="1812" width="12.109375" style="3" customWidth="1"/>
    <col min="1813" max="2032" width="14.44140625" style="3"/>
    <col min="2033" max="2033" width="9.88671875" style="3" customWidth="1"/>
    <col min="2034" max="2034" width="24" style="3" bestFit="1" customWidth="1"/>
    <col min="2035" max="2035" width="46.109375" style="3" customWidth="1"/>
    <col min="2036" max="2036" width="25.33203125" style="3" bestFit="1" customWidth="1"/>
    <col min="2037" max="2037" width="13.109375" style="3" customWidth="1"/>
    <col min="2038" max="2038" width="12.88671875" style="3" customWidth="1"/>
    <col min="2039" max="2041" width="6.5546875" style="3" customWidth="1"/>
    <col min="2042" max="2042" width="13.21875" style="3" bestFit="1" customWidth="1"/>
    <col min="2043" max="2043" width="16.109375" style="3" customWidth="1"/>
    <col min="2044" max="2044" width="12.109375" style="3" bestFit="1" customWidth="1"/>
    <col min="2045" max="2045" width="12.44140625" style="3" customWidth="1"/>
    <col min="2046" max="2048" width="5.6640625" style="3" customWidth="1"/>
    <col min="2049" max="2049" width="12.33203125" style="3" customWidth="1"/>
    <col min="2050" max="2050" width="15.109375" style="3" customWidth="1"/>
    <col min="2051" max="2051" width="14.33203125" style="3" customWidth="1"/>
    <col min="2052" max="2053" width="12.109375" style="3" bestFit="1" customWidth="1"/>
    <col min="2054" max="2056" width="5.44140625" style="3" bestFit="1" customWidth="1"/>
    <col min="2057" max="2057" width="14.88671875" style="3" customWidth="1"/>
    <col min="2058" max="2058" width="14.33203125" style="3" customWidth="1"/>
    <col min="2059" max="2059" width="12" style="3" customWidth="1"/>
    <col min="2060" max="2060" width="12.109375" style="3" bestFit="1" customWidth="1"/>
    <col min="2061" max="2063" width="5.5546875" style="3" customWidth="1"/>
    <col min="2064" max="2064" width="14.21875" style="3" customWidth="1"/>
    <col min="2065" max="2065" width="12.6640625" style="3" customWidth="1"/>
    <col min="2066" max="2066" width="20.88671875" style="3" customWidth="1"/>
    <col min="2067" max="2067" width="18.5546875" style="3" customWidth="1"/>
    <col min="2068" max="2068" width="12.109375" style="3" customWidth="1"/>
    <col min="2069" max="2288" width="14.44140625" style="3"/>
    <col min="2289" max="2289" width="9.88671875" style="3" customWidth="1"/>
    <col min="2290" max="2290" width="24" style="3" bestFit="1" customWidth="1"/>
    <col min="2291" max="2291" width="46.109375" style="3" customWidth="1"/>
    <col min="2292" max="2292" width="25.33203125" style="3" bestFit="1" customWidth="1"/>
    <col min="2293" max="2293" width="13.109375" style="3" customWidth="1"/>
    <col min="2294" max="2294" width="12.88671875" style="3" customWidth="1"/>
    <col min="2295" max="2297" width="6.5546875" style="3" customWidth="1"/>
    <col min="2298" max="2298" width="13.21875" style="3" bestFit="1" customWidth="1"/>
    <col min="2299" max="2299" width="16.109375" style="3" customWidth="1"/>
    <col min="2300" max="2300" width="12.109375" style="3" bestFit="1" customWidth="1"/>
    <col min="2301" max="2301" width="12.44140625" style="3" customWidth="1"/>
    <col min="2302" max="2304" width="5.6640625" style="3" customWidth="1"/>
    <col min="2305" max="2305" width="12.33203125" style="3" customWidth="1"/>
    <col min="2306" max="2306" width="15.109375" style="3" customWidth="1"/>
    <col min="2307" max="2307" width="14.33203125" style="3" customWidth="1"/>
    <col min="2308" max="2309" width="12.109375" style="3" bestFit="1" customWidth="1"/>
    <col min="2310" max="2312" width="5.44140625" style="3" bestFit="1" customWidth="1"/>
    <col min="2313" max="2313" width="14.88671875" style="3" customWidth="1"/>
    <col min="2314" max="2314" width="14.33203125" style="3" customWidth="1"/>
    <col min="2315" max="2315" width="12" style="3" customWidth="1"/>
    <col min="2316" max="2316" width="12.109375" style="3" bestFit="1" customWidth="1"/>
    <col min="2317" max="2319" width="5.5546875" style="3" customWidth="1"/>
    <col min="2320" max="2320" width="14.21875" style="3" customWidth="1"/>
    <col min="2321" max="2321" width="12.6640625" style="3" customWidth="1"/>
    <col min="2322" max="2322" width="20.88671875" style="3" customWidth="1"/>
    <col min="2323" max="2323" width="18.5546875" style="3" customWidth="1"/>
    <col min="2324" max="2324" width="12.109375" style="3" customWidth="1"/>
    <col min="2325" max="2544" width="14.44140625" style="3"/>
    <col min="2545" max="2545" width="9.88671875" style="3" customWidth="1"/>
    <col min="2546" max="2546" width="24" style="3" bestFit="1" customWidth="1"/>
    <col min="2547" max="2547" width="46.109375" style="3" customWidth="1"/>
    <col min="2548" max="2548" width="25.33203125" style="3" bestFit="1" customWidth="1"/>
    <col min="2549" max="2549" width="13.109375" style="3" customWidth="1"/>
    <col min="2550" max="2550" width="12.88671875" style="3" customWidth="1"/>
    <col min="2551" max="2553" width="6.5546875" style="3" customWidth="1"/>
    <col min="2554" max="2554" width="13.21875" style="3" bestFit="1" customWidth="1"/>
    <col min="2555" max="2555" width="16.109375" style="3" customWidth="1"/>
    <col min="2556" max="2556" width="12.109375" style="3" bestFit="1" customWidth="1"/>
    <col min="2557" max="2557" width="12.44140625" style="3" customWidth="1"/>
    <col min="2558" max="2560" width="5.6640625" style="3" customWidth="1"/>
    <col min="2561" max="2561" width="12.33203125" style="3" customWidth="1"/>
    <col min="2562" max="2562" width="15.109375" style="3" customWidth="1"/>
    <col min="2563" max="2563" width="14.33203125" style="3" customWidth="1"/>
    <col min="2564" max="2565" width="12.109375" style="3" bestFit="1" customWidth="1"/>
    <col min="2566" max="2568" width="5.44140625" style="3" bestFit="1" customWidth="1"/>
    <col min="2569" max="2569" width="14.88671875" style="3" customWidth="1"/>
    <col min="2570" max="2570" width="14.33203125" style="3" customWidth="1"/>
    <col min="2571" max="2571" width="12" style="3" customWidth="1"/>
    <col min="2572" max="2572" width="12.109375" style="3" bestFit="1" customWidth="1"/>
    <col min="2573" max="2575" width="5.5546875" style="3" customWidth="1"/>
    <col min="2576" max="2576" width="14.21875" style="3" customWidth="1"/>
    <col min="2577" max="2577" width="12.6640625" style="3" customWidth="1"/>
    <col min="2578" max="2578" width="20.88671875" style="3" customWidth="1"/>
    <col min="2579" max="2579" width="18.5546875" style="3" customWidth="1"/>
    <col min="2580" max="2580" width="12.109375" style="3" customWidth="1"/>
    <col min="2581" max="2800" width="14.44140625" style="3"/>
    <col min="2801" max="2801" width="9.88671875" style="3" customWidth="1"/>
    <col min="2802" max="2802" width="24" style="3" bestFit="1" customWidth="1"/>
    <col min="2803" max="2803" width="46.109375" style="3" customWidth="1"/>
    <col min="2804" max="2804" width="25.33203125" style="3" bestFit="1" customWidth="1"/>
    <col min="2805" max="2805" width="13.109375" style="3" customWidth="1"/>
    <col min="2806" max="2806" width="12.88671875" style="3" customWidth="1"/>
    <col min="2807" max="2809" width="6.5546875" style="3" customWidth="1"/>
    <col min="2810" max="2810" width="13.21875" style="3" bestFit="1" customWidth="1"/>
    <col min="2811" max="2811" width="16.109375" style="3" customWidth="1"/>
    <col min="2812" max="2812" width="12.109375" style="3" bestFit="1" customWidth="1"/>
    <col min="2813" max="2813" width="12.44140625" style="3" customWidth="1"/>
    <col min="2814" max="2816" width="5.6640625" style="3" customWidth="1"/>
    <col min="2817" max="2817" width="12.33203125" style="3" customWidth="1"/>
    <col min="2818" max="2818" width="15.109375" style="3" customWidth="1"/>
    <col min="2819" max="2819" width="14.33203125" style="3" customWidth="1"/>
    <col min="2820" max="2821" width="12.109375" style="3" bestFit="1" customWidth="1"/>
    <col min="2822" max="2824" width="5.44140625" style="3" bestFit="1" customWidth="1"/>
    <col min="2825" max="2825" width="14.88671875" style="3" customWidth="1"/>
    <col min="2826" max="2826" width="14.33203125" style="3" customWidth="1"/>
    <col min="2827" max="2827" width="12" style="3" customWidth="1"/>
    <col min="2828" max="2828" width="12.109375" style="3" bestFit="1" customWidth="1"/>
    <col min="2829" max="2831" width="5.5546875" style="3" customWidth="1"/>
    <col min="2832" max="2832" width="14.21875" style="3" customWidth="1"/>
    <col min="2833" max="2833" width="12.6640625" style="3" customWidth="1"/>
    <col min="2834" max="2834" width="20.88671875" style="3" customWidth="1"/>
    <col min="2835" max="2835" width="18.5546875" style="3" customWidth="1"/>
    <col min="2836" max="2836" width="12.109375" style="3" customWidth="1"/>
    <col min="2837" max="3056" width="14.44140625" style="3"/>
    <col min="3057" max="3057" width="9.88671875" style="3" customWidth="1"/>
    <col min="3058" max="3058" width="24" style="3" bestFit="1" customWidth="1"/>
    <col min="3059" max="3059" width="46.109375" style="3" customWidth="1"/>
    <col min="3060" max="3060" width="25.33203125" style="3" bestFit="1" customWidth="1"/>
    <col min="3061" max="3061" width="13.109375" style="3" customWidth="1"/>
    <col min="3062" max="3062" width="12.88671875" style="3" customWidth="1"/>
    <col min="3063" max="3065" width="6.5546875" style="3" customWidth="1"/>
    <col min="3066" max="3066" width="13.21875" style="3" bestFit="1" customWidth="1"/>
    <col min="3067" max="3067" width="16.109375" style="3" customWidth="1"/>
    <col min="3068" max="3068" width="12.109375" style="3" bestFit="1" customWidth="1"/>
    <col min="3069" max="3069" width="12.44140625" style="3" customWidth="1"/>
    <col min="3070" max="3072" width="5.6640625" style="3" customWidth="1"/>
    <col min="3073" max="3073" width="12.33203125" style="3" customWidth="1"/>
    <col min="3074" max="3074" width="15.109375" style="3" customWidth="1"/>
    <col min="3075" max="3075" width="14.33203125" style="3" customWidth="1"/>
    <col min="3076" max="3077" width="12.109375" style="3" bestFit="1" customWidth="1"/>
    <col min="3078" max="3080" width="5.44140625" style="3" bestFit="1" customWidth="1"/>
    <col min="3081" max="3081" width="14.88671875" style="3" customWidth="1"/>
    <col min="3082" max="3082" width="14.33203125" style="3" customWidth="1"/>
    <col min="3083" max="3083" width="12" style="3" customWidth="1"/>
    <col min="3084" max="3084" width="12.109375" style="3" bestFit="1" customWidth="1"/>
    <col min="3085" max="3087" width="5.5546875" style="3" customWidth="1"/>
    <col min="3088" max="3088" width="14.21875" style="3" customWidth="1"/>
    <col min="3089" max="3089" width="12.6640625" style="3" customWidth="1"/>
    <col min="3090" max="3090" width="20.88671875" style="3" customWidth="1"/>
    <col min="3091" max="3091" width="18.5546875" style="3" customWidth="1"/>
    <col min="3092" max="3092" width="12.109375" style="3" customWidth="1"/>
    <col min="3093" max="3312" width="14.44140625" style="3"/>
    <col min="3313" max="3313" width="9.88671875" style="3" customWidth="1"/>
    <col min="3314" max="3314" width="24" style="3" bestFit="1" customWidth="1"/>
    <col min="3315" max="3315" width="46.109375" style="3" customWidth="1"/>
    <col min="3316" max="3316" width="25.33203125" style="3" bestFit="1" customWidth="1"/>
    <col min="3317" max="3317" width="13.109375" style="3" customWidth="1"/>
    <col min="3318" max="3318" width="12.88671875" style="3" customWidth="1"/>
    <col min="3319" max="3321" width="6.5546875" style="3" customWidth="1"/>
    <col min="3322" max="3322" width="13.21875" style="3" bestFit="1" customWidth="1"/>
    <col min="3323" max="3323" width="16.109375" style="3" customWidth="1"/>
    <col min="3324" max="3324" width="12.109375" style="3" bestFit="1" customWidth="1"/>
    <col min="3325" max="3325" width="12.44140625" style="3" customWidth="1"/>
    <col min="3326" max="3328" width="5.6640625" style="3" customWidth="1"/>
    <col min="3329" max="3329" width="12.33203125" style="3" customWidth="1"/>
    <col min="3330" max="3330" width="15.109375" style="3" customWidth="1"/>
    <col min="3331" max="3331" width="14.33203125" style="3" customWidth="1"/>
    <col min="3332" max="3333" width="12.109375" style="3" bestFit="1" customWidth="1"/>
    <col min="3334" max="3336" width="5.44140625" style="3" bestFit="1" customWidth="1"/>
    <col min="3337" max="3337" width="14.88671875" style="3" customWidth="1"/>
    <col min="3338" max="3338" width="14.33203125" style="3" customWidth="1"/>
    <col min="3339" max="3339" width="12" style="3" customWidth="1"/>
    <col min="3340" max="3340" width="12.109375" style="3" bestFit="1" customWidth="1"/>
    <col min="3341" max="3343" width="5.5546875" style="3" customWidth="1"/>
    <col min="3344" max="3344" width="14.21875" style="3" customWidth="1"/>
    <col min="3345" max="3345" width="12.6640625" style="3" customWidth="1"/>
    <col min="3346" max="3346" width="20.88671875" style="3" customWidth="1"/>
    <col min="3347" max="3347" width="18.5546875" style="3" customWidth="1"/>
    <col min="3348" max="3348" width="12.109375" style="3" customWidth="1"/>
    <col min="3349" max="3568" width="14.44140625" style="3"/>
    <col min="3569" max="3569" width="9.88671875" style="3" customWidth="1"/>
    <col min="3570" max="3570" width="24" style="3" bestFit="1" customWidth="1"/>
    <col min="3571" max="3571" width="46.109375" style="3" customWidth="1"/>
    <col min="3572" max="3572" width="25.33203125" style="3" bestFit="1" customWidth="1"/>
    <col min="3573" max="3573" width="13.109375" style="3" customWidth="1"/>
    <col min="3574" max="3574" width="12.88671875" style="3" customWidth="1"/>
    <col min="3575" max="3577" width="6.5546875" style="3" customWidth="1"/>
    <col min="3578" max="3578" width="13.21875" style="3" bestFit="1" customWidth="1"/>
    <col min="3579" max="3579" width="16.109375" style="3" customWidth="1"/>
    <col min="3580" max="3580" width="12.109375" style="3" bestFit="1" customWidth="1"/>
    <col min="3581" max="3581" width="12.44140625" style="3" customWidth="1"/>
    <col min="3582" max="3584" width="5.6640625" style="3" customWidth="1"/>
    <col min="3585" max="3585" width="12.33203125" style="3" customWidth="1"/>
    <col min="3586" max="3586" width="15.109375" style="3" customWidth="1"/>
    <col min="3587" max="3587" width="14.33203125" style="3" customWidth="1"/>
    <col min="3588" max="3589" width="12.109375" style="3" bestFit="1" customWidth="1"/>
    <col min="3590" max="3592" width="5.44140625" style="3" bestFit="1" customWidth="1"/>
    <col min="3593" max="3593" width="14.88671875" style="3" customWidth="1"/>
    <col min="3594" max="3594" width="14.33203125" style="3" customWidth="1"/>
    <col min="3595" max="3595" width="12" style="3" customWidth="1"/>
    <col min="3596" max="3596" width="12.109375" style="3" bestFit="1" customWidth="1"/>
    <col min="3597" max="3599" width="5.5546875" style="3" customWidth="1"/>
    <col min="3600" max="3600" width="14.21875" style="3" customWidth="1"/>
    <col min="3601" max="3601" width="12.6640625" style="3" customWidth="1"/>
    <col min="3602" max="3602" width="20.88671875" style="3" customWidth="1"/>
    <col min="3603" max="3603" width="18.5546875" style="3" customWidth="1"/>
    <col min="3604" max="3604" width="12.109375" style="3" customWidth="1"/>
    <col min="3605" max="3824" width="14.44140625" style="3"/>
    <col min="3825" max="3825" width="9.88671875" style="3" customWidth="1"/>
    <col min="3826" max="3826" width="24" style="3" bestFit="1" customWidth="1"/>
    <col min="3827" max="3827" width="46.109375" style="3" customWidth="1"/>
    <col min="3828" max="3828" width="25.33203125" style="3" bestFit="1" customWidth="1"/>
    <col min="3829" max="3829" width="13.109375" style="3" customWidth="1"/>
    <col min="3830" max="3830" width="12.88671875" style="3" customWidth="1"/>
    <col min="3831" max="3833" width="6.5546875" style="3" customWidth="1"/>
    <col min="3834" max="3834" width="13.21875" style="3" bestFit="1" customWidth="1"/>
    <col min="3835" max="3835" width="16.109375" style="3" customWidth="1"/>
    <col min="3836" max="3836" width="12.109375" style="3" bestFit="1" customWidth="1"/>
    <col min="3837" max="3837" width="12.44140625" style="3" customWidth="1"/>
    <col min="3838" max="3840" width="5.6640625" style="3" customWidth="1"/>
    <col min="3841" max="3841" width="12.33203125" style="3" customWidth="1"/>
    <col min="3842" max="3842" width="15.109375" style="3" customWidth="1"/>
    <col min="3843" max="3843" width="14.33203125" style="3" customWidth="1"/>
    <col min="3844" max="3845" width="12.109375" style="3" bestFit="1" customWidth="1"/>
    <col min="3846" max="3848" width="5.44140625" style="3" bestFit="1" customWidth="1"/>
    <col min="3849" max="3849" width="14.88671875" style="3" customWidth="1"/>
    <col min="3850" max="3850" width="14.33203125" style="3" customWidth="1"/>
    <col min="3851" max="3851" width="12" style="3" customWidth="1"/>
    <col min="3852" max="3852" width="12.109375" style="3" bestFit="1" customWidth="1"/>
    <col min="3853" max="3855" width="5.5546875" style="3" customWidth="1"/>
    <col min="3856" max="3856" width="14.21875" style="3" customWidth="1"/>
    <col min="3857" max="3857" width="12.6640625" style="3" customWidth="1"/>
    <col min="3858" max="3858" width="20.88671875" style="3" customWidth="1"/>
    <col min="3859" max="3859" width="18.5546875" style="3" customWidth="1"/>
    <col min="3860" max="3860" width="12.109375" style="3" customWidth="1"/>
    <col min="3861" max="4080" width="14.44140625" style="3"/>
    <col min="4081" max="4081" width="9.88671875" style="3" customWidth="1"/>
    <col min="4082" max="4082" width="24" style="3" bestFit="1" customWidth="1"/>
    <col min="4083" max="4083" width="46.109375" style="3" customWidth="1"/>
    <col min="4084" max="4084" width="25.33203125" style="3" bestFit="1" customWidth="1"/>
    <col min="4085" max="4085" width="13.109375" style="3" customWidth="1"/>
    <col min="4086" max="4086" width="12.88671875" style="3" customWidth="1"/>
    <col min="4087" max="4089" width="6.5546875" style="3" customWidth="1"/>
    <col min="4090" max="4090" width="13.21875" style="3" bestFit="1" customWidth="1"/>
    <col min="4091" max="4091" width="16.109375" style="3" customWidth="1"/>
    <col min="4092" max="4092" width="12.109375" style="3" bestFit="1" customWidth="1"/>
    <col min="4093" max="4093" width="12.44140625" style="3" customWidth="1"/>
    <col min="4094" max="4096" width="5.6640625" style="3" customWidth="1"/>
    <col min="4097" max="4097" width="12.33203125" style="3" customWidth="1"/>
    <col min="4098" max="4098" width="15.109375" style="3" customWidth="1"/>
    <col min="4099" max="4099" width="14.33203125" style="3" customWidth="1"/>
    <col min="4100" max="4101" width="12.109375" style="3" bestFit="1" customWidth="1"/>
    <col min="4102" max="4104" width="5.44140625" style="3" bestFit="1" customWidth="1"/>
    <col min="4105" max="4105" width="14.88671875" style="3" customWidth="1"/>
    <col min="4106" max="4106" width="14.33203125" style="3" customWidth="1"/>
    <col min="4107" max="4107" width="12" style="3" customWidth="1"/>
    <col min="4108" max="4108" width="12.109375" style="3" bestFit="1" customWidth="1"/>
    <col min="4109" max="4111" width="5.5546875" style="3" customWidth="1"/>
    <col min="4112" max="4112" width="14.21875" style="3" customWidth="1"/>
    <col min="4113" max="4113" width="12.6640625" style="3" customWidth="1"/>
    <col min="4114" max="4114" width="20.88671875" style="3" customWidth="1"/>
    <col min="4115" max="4115" width="18.5546875" style="3" customWidth="1"/>
    <col min="4116" max="4116" width="12.109375" style="3" customWidth="1"/>
    <col min="4117" max="4336" width="14.44140625" style="3"/>
    <col min="4337" max="4337" width="9.88671875" style="3" customWidth="1"/>
    <col min="4338" max="4338" width="24" style="3" bestFit="1" customWidth="1"/>
    <col min="4339" max="4339" width="46.109375" style="3" customWidth="1"/>
    <col min="4340" max="4340" width="25.33203125" style="3" bestFit="1" customWidth="1"/>
    <col min="4341" max="4341" width="13.109375" style="3" customWidth="1"/>
    <col min="4342" max="4342" width="12.88671875" style="3" customWidth="1"/>
    <col min="4343" max="4345" width="6.5546875" style="3" customWidth="1"/>
    <col min="4346" max="4346" width="13.21875" style="3" bestFit="1" customWidth="1"/>
    <col min="4347" max="4347" width="16.109375" style="3" customWidth="1"/>
    <col min="4348" max="4348" width="12.109375" style="3" bestFit="1" customWidth="1"/>
    <col min="4349" max="4349" width="12.44140625" style="3" customWidth="1"/>
    <col min="4350" max="4352" width="5.6640625" style="3" customWidth="1"/>
    <col min="4353" max="4353" width="12.33203125" style="3" customWidth="1"/>
    <col min="4354" max="4354" width="15.109375" style="3" customWidth="1"/>
    <col min="4355" max="4355" width="14.33203125" style="3" customWidth="1"/>
    <col min="4356" max="4357" width="12.109375" style="3" bestFit="1" customWidth="1"/>
    <col min="4358" max="4360" width="5.44140625" style="3" bestFit="1" customWidth="1"/>
    <col min="4361" max="4361" width="14.88671875" style="3" customWidth="1"/>
    <col min="4362" max="4362" width="14.33203125" style="3" customWidth="1"/>
    <col min="4363" max="4363" width="12" style="3" customWidth="1"/>
    <col min="4364" max="4364" width="12.109375" style="3" bestFit="1" customWidth="1"/>
    <col min="4365" max="4367" width="5.5546875" style="3" customWidth="1"/>
    <col min="4368" max="4368" width="14.21875" style="3" customWidth="1"/>
    <col min="4369" max="4369" width="12.6640625" style="3" customWidth="1"/>
    <col min="4370" max="4370" width="20.88671875" style="3" customWidth="1"/>
    <col min="4371" max="4371" width="18.5546875" style="3" customWidth="1"/>
    <col min="4372" max="4372" width="12.109375" style="3" customWidth="1"/>
    <col min="4373" max="4592" width="14.44140625" style="3"/>
    <col min="4593" max="4593" width="9.88671875" style="3" customWidth="1"/>
    <col min="4594" max="4594" width="24" style="3" bestFit="1" customWidth="1"/>
    <col min="4595" max="4595" width="46.109375" style="3" customWidth="1"/>
    <col min="4596" max="4596" width="25.33203125" style="3" bestFit="1" customWidth="1"/>
    <col min="4597" max="4597" width="13.109375" style="3" customWidth="1"/>
    <col min="4598" max="4598" width="12.88671875" style="3" customWidth="1"/>
    <col min="4599" max="4601" width="6.5546875" style="3" customWidth="1"/>
    <col min="4602" max="4602" width="13.21875" style="3" bestFit="1" customWidth="1"/>
    <col min="4603" max="4603" width="16.109375" style="3" customWidth="1"/>
    <col min="4604" max="4604" width="12.109375" style="3" bestFit="1" customWidth="1"/>
    <col min="4605" max="4605" width="12.44140625" style="3" customWidth="1"/>
    <col min="4606" max="4608" width="5.6640625" style="3" customWidth="1"/>
    <col min="4609" max="4609" width="12.33203125" style="3" customWidth="1"/>
    <col min="4610" max="4610" width="15.109375" style="3" customWidth="1"/>
    <col min="4611" max="4611" width="14.33203125" style="3" customWidth="1"/>
    <col min="4612" max="4613" width="12.109375" style="3" bestFit="1" customWidth="1"/>
    <col min="4614" max="4616" width="5.44140625" style="3" bestFit="1" customWidth="1"/>
    <col min="4617" max="4617" width="14.88671875" style="3" customWidth="1"/>
    <col min="4618" max="4618" width="14.33203125" style="3" customWidth="1"/>
    <col min="4619" max="4619" width="12" style="3" customWidth="1"/>
    <col min="4620" max="4620" width="12.109375" style="3" bestFit="1" customWidth="1"/>
    <col min="4621" max="4623" width="5.5546875" style="3" customWidth="1"/>
    <col min="4624" max="4624" width="14.21875" style="3" customWidth="1"/>
    <col min="4625" max="4625" width="12.6640625" style="3" customWidth="1"/>
    <col min="4626" max="4626" width="20.88671875" style="3" customWidth="1"/>
    <col min="4627" max="4627" width="18.5546875" style="3" customWidth="1"/>
    <col min="4628" max="4628" width="12.109375" style="3" customWidth="1"/>
    <col min="4629" max="4848" width="14.44140625" style="3"/>
    <col min="4849" max="4849" width="9.88671875" style="3" customWidth="1"/>
    <col min="4850" max="4850" width="24" style="3" bestFit="1" customWidth="1"/>
    <col min="4851" max="4851" width="46.109375" style="3" customWidth="1"/>
    <col min="4852" max="4852" width="25.33203125" style="3" bestFit="1" customWidth="1"/>
    <col min="4853" max="4853" width="13.109375" style="3" customWidth="1"/>
    <col min="4854" max="4854" width="12.88671875" style="3" customWidth="1"/>
    <col min="4855" max="4857" width="6.5546875" style="3" customWidth="1"/>
    <col min="4858" max="4858" width="13.21875" style="3" bestFit="1" customWidth="1"/>
    <col min="4859" max="4859" width="16.109375" style="3" customWidth="1"/>
    <col min="4860" max="4860" width="12.109375" style="3" bestFit="1" customWidth="1"/>
    <col min="4861" max="4861" width="12.44140625" style="3" customWidth="1"/>
    <col min="4862" max="4864" width="5.6640625" style="3" customWidth="1"/>
    <col min="4865" max="4865" width="12.33203125" style="3" customWidth="1"/>
    <col min="4866" max="4866" width="15.109375" style="3" customWidth="1"/>
    <col min="4867" max="4867" width="14.33203125" style="3" customWidth="1"/>
    <col min="4868" max="4869" width="12.109375" style="3" bestFit="1" customWidth="1"/>
    <col min="4870" max="4872" width="5.44140625" style="3" bestFit="1" customWidth="1"/>
    <col min="4873" max="4873" width="14.88671875" style="3" customWidth="1"/>
    <col min="4874" max="4874" width="14.33203125" style="3" customWidth="1"/>
    <col min="4875" max="4875" width="12" style="3" customWidth="1"/>
    <col min="4876" max="4876" width="12.109375" style="3" bestFit="1" customWidth="1"/>
    <col min="4877" max="4879" width="5.5546875" style="3" customWidth="1"/>
    <col min="4880" max="4880" width="14.21875" style="3" customWidth="1"/>
    <col min="4881" max="4881" width="12.6640625" style="3" customWidth="1"/>
    <col min="4882" max="4882" width="20.88671875" style="3" customWidth="1"/>
    <col min="4883" max="4883" width="18.5546875" style="3" customWidth="1"/>
    <col min="4884" max="4884" width="12.109375" style="3" customWidth="1"/>
    <col min="4885" max="5104" width="14.44140625" style="3"/>
    <col min="5105" max="5105" width="9.88671875" style="3" customWidth="1"/>
    <col min="5106" max="5106" width="24" style="3" bestFit="1" customWidth="1"/>
    <col min="5107" max="5107" width="46.109375" style="3" customWidth="1"/>
    <col min="5108" max="5108" width="25.33203125" style="3" bestFit="1" customWidth="1"/>
    <col min="5109" max="5109" width="13.109375" style="3" customWidth="1"/>
    <col min="5110" max="5110" width="12.88671875" style="3" customWidth="1"/>
    <col min="5111" max="5113" width="6.5546875" style="3" customWidth="1"/>
    <col min="5114" max="5114" width="13.21875" style="3" bestFit="1" customWidth="1"/>
    <col min="5115" max="5115" width="16.109375" style="3" customWidth="1"/>
    <col min="5116" max="5116" width="12.109375" style="3" bestFit="1" customWidth="1"/>
    <col min="5117" max="5117" width="12.44140625" style="3" customWidth="1"/>
    <col min="5118" max="5120" width="5.6640625" style="3" customWidth="1"/>
    <col min="5121" max="5121" width="12.33203125" style="3" customWidth="1"/>
    <col min="5122" max="5122" width="15.109375" style="3" customWidth="1"/>
    <col min="5123" max="5123" width="14.33203125" style="3" customWidth="1"/>
    <col min="5124" max="5125" width="12.109375" style="3" bestFit="1" customWidth="1"/>
    <col min="5126" max="5128" width="5.44140625" style="3" bestFit="1" customWidth="1"/>
    <col min="5129" max="5129" width="14.88671875" style="3" customWidth="1"/>
    <col min="5130" max="5130" width="14.33203125" style="3" customWidth="1"/>
    <col min="5131" max="5131" width="12" style="3" customWidth="1"/>
    <col min="5132" max="5132" width="12.109375" style="3" bestFit="1" customWidth="1"/>
    <col min="5133" max="5135" width="5.5546875" style="3" customWidth="1"/>
    <col min="5136" max="5136" width="14.21875" style="3" customWidth="1"/>
    <col min="5137" max="5137" width="12.6640625" style="3" customWidth="1"/>
    <col min="5138" max="5138" width="20.88671875" style="3" customWidth="1"/>
    <col min="5139" max="5139" width="18.5546875" style="3" customWidth="1"/>
    <col min="5140" max="5140" width="12.109375" style="3" customWidth="1"/>
    <col min="5141" max="5360" width="14.44140625" style="3"/>
    <col min="5361" max="5361" width="9.88671875" style="3" customWidth="1"/>
    <col min="5362" max="5362" width="24" style="3" bestFit="1" customWidth="1"/>
    <col min="5363" max="5363" width="46.109375" style="3" customWidth="1"/>
    <col min="5364" max="5364" width="25.33203125" style="3" bestFit="1" customWidth="1"/>
    <col min="5365" max="5365" width="13.109375" style="3" customWidth="1"/>
    <col min="5366" max="5366" width="12.88671875" style="3" customWidth="1"/>
    <col min="5367" max="5369" width="6.5546875" style="3" customWidth="1"/>
    <col min="5370" max="5370" width="13.21875" style="3" bestFit="1" customWidth="1"/>
    <col min="5371" max="5371" width="16.109375" style="3" customWidth="1"/>
    <col min="5372" max="5372" width="12.109375" style="3" bestFit="1" customWidth="1"/>
    <col min="5373" max="5373" width="12.44140625" style="3" customWidth="1"/>
    <col min="5374" max="5376" width="5.6640625" style="3" customWidth="1"/>
    <col min="5377" max="5377" width="12.33203125" style="3" customWidth="1"/>
    <col min="5378" max="5378" width="15.109375" style="3" customWidth="1"/>
    <col min="5379" max="5379" width="14.33203125" style="3" customWidth="1"/>
    <col min="5380" max="5381" width="12.109375" style="3" bestFit="1" customWidth="1"/>
    <col min="5382" max="5384" width="5.44140625" style="3" bestFit="1" customWidth="1"/>
    <col min="5385" max="5385" width="14.88671875" style="3" customWidth="1"/>
    <col min="5386" max="5386" width="14.33203125" style="3" customWidth="1"/>
    <col min="5387" max="5387" width="12" style="3" customWidth="1"/>
    <col min="5388" max="5388" width="12.109375" style="3" bestFit="1" customWidth="1"/>
    <col min="5389" max="5391" width="5.5546875" style="3" customWidth="1"/>
    <col min="5392" max="5392" width="14.21875" style="3" customWidth="1"/>
    <col min="5393" max="5393" width="12.6640625" style="3" customWidth="1"/>
    <col min="5394" max="5394" width="20.88671875" style="3" customWidth="1"/>
    <col min="5395" max="5395" width="18.5546875" style="3" customWidth="1"/>
    <col min="5396" max="5396" width="12.109375" style="3" customWidth="1"/>
    <col min="5397" max="5616" width="14.44140625" style="3"/>
    <col min="5617" max="5617" width="9.88671875" style="3" customWidth="1"/>
    <col min="5618" max="5618" width="24" style="3" bestFit="1" customWidth="1"/>
    <col min="5619" max="5619" width="46.109375" style="3" customWidth="1"/>
    <col min="5620" max="5620" width="25.33203125" style="3" bestFit="1" customWidth="1"/>
    <col min="5621" max="5621" width="13.109375" style="3" customWidth="1"/>
    <col min="5622" max="5622" width="12.88671875" style="3" customWidth="1"/>
    <col min="5623" max="5625" width="6.5546875" style="3" customWidth="1"/>
    <col min="5626" max="5626" width="13.21875" style="3" bestFit="1" customWidth="1"/>
    <col min="5627" max="5627" width="16.109375" style="3" customWidth="1"/>
    <col min="5628" max="5628" width="12.109375" style="3" bestFit="1" customWidth="1"/>
    <col min="5629" max="5629" width="12.44140625" style="3" customWidth="1"/>
    <col min="5630" max="5632" width="5.6640625" style="3" customWidth="1"/>
    <col min="5633" max="5633" width="12.33203125" style="3" customWidth="1"/>
    <col min="5634" max="5634" width="15.109375" style="3" customWidth="1"/>
    <col min="5635" max="5635" width="14.33203125" style="3" customWidth="1"/>
    <col min="5636" max="5637" width="12.109375" style="3" bestFit="1" customWidth="1"/>
    <col min="5638" max="5640" width="5.44140625" style="3" bestFit="1" customWidth="1"/>
    <col min="5641" max="5641" width="14.88671875" style="3" customWidth="1"/>
    <col min="5642" max="5642" width="14.33203125" style="3" customWidth="1"/>
    <col min="5643" max="5643" width="12" style="3" customWidth="1"/>
    <col min="5644" max="5644" width="12.109375" style="3" bestFit="1" customWidth="1"/>
    <col min="5645" max="5647" width="5.5546875" style="3" customWidth="1"/>
    <col min="5648" max="5648" width="14.21875" style="3" customWidth="1"/>
    <col min="5649" max="5649" width="12.6640625" style="3" customWidth="1"/>
    <col min="5650" max="5650" width="20.88671875" style="3" customWidth="1"/>
    <col min="5651" max="5651" width="18.5546875" style="3" customWidth="1"/>
    <col min="5652" max="5652" width="12.109375" style="3" customWidth="1"/>
    <col min="5653" max="5872" width="14.44140625" style="3"/>
    <col min="5873" max="5873" width="9.88671875" style="3" customWidth="1"/>
    <col min="5874" max="5874" width="24" style="3" bestFit="1" customWidth="1"/>
    <col min="5875" max="5875" width="46.109375" style="3" customWidth="1"/>
    <col min="5876" max="5876" width="25.33203125" style="3" bestFit="1" customWidth="1"/>
    <col min="5877" max="5877" width="13.109375" style="3" customWidth="1"/>
    <col min="5878" max="5878" width="12.88671875" style="3" customWidth="1"/>
    <col min="5879" max="5881" width="6.5546875" style="3" customWidth="1"/>
    <col min="5882" max="5882" width="13.21875" style="3" bestFit="1" customWidth="1"/>
    <col min="5883" max="5883" width="16.109375" style="3" customWidth="1"/>
    <col min="5884" max="5884" width="12.109375" style="3" bestFit="1" customWidth="1"/>
    <col min="5885" max="5885" width="12.44140625" style="3" customWidth="1"/>
    <col min="5886" max="5888" width="5.6640625" style="3" customWidth="1"/>
    <col min="5889" max="5889" width="12.33203125" style="3" customWidth="1"/>
    <col min="5890" max="5890" width="15.109375" style="3" customWidth="1"/>
    <col min="5891" max="5891" width="14.33203125" style="3" customWidth="1"/>
    <col min="5892" max="5893" width="12.109375" style="3" bestFit="1" customWidth="1"/>
    <col min="5894" max="5896" width="5.44140625" style="3" bestFit="1" customWidth="1"/>
    <col min="5897" max="5897" width="14.88671875" style="3" customWidth="1"/>
    <col min="5898" max="5898" width="14.33203125" style="3" customWidth="1"/>
    <col min="5899" max="5899" width="12" style="3" customWidth="1"/>
    <col min="5900" max="5900" width="12.109375" style="3" bestFit="1" customWidth="1"/>
    <col min="5901" max="5903" width="5.5546875" style="3" customWidth="1"/>
    <col min="5904" max="5904" width="14.21875" style="3" customWidth="1"/>
    <col min="5905" max="5905" width="12.6640625" style="3" customWidth="1"/>
    <col min="5906" max="5906" width="20.88671875" style="3" customWidth="1"/>
    <col min="5907" max="5907" width="18.5546875" style="3" customWidth="1"/>
    <col min="5908" max="5908" width="12.109375" style="3" customWidth="1"/>
    <col min="5909" max="6128" width="14.44140625" style="3"/>
    <col min="6129" max="6129" width="9.88671875" style="3" customWidth="1"/>
    <col min="6130" max="6130" width="24" style="3" bestFit="1" customWidth="1"/>
    <col min="6131" max="6131" width="46.109375" style="3" customWidth="1"/>
    <col min="6132" max="6132" width="25.33203125" style="3" bestFit="1" customWidth="1"/>
    <col min="6133" max="6133" width="13.109375" style="3" customWidth="1"/>
    <col min="6134" max="6134" width="12.88671875" style="3" customWidth="1"/>
    <col min="6135" max="6137" width="6.5546875" style="3" customWidth="1"/>
    <col min="6138" max="6138" width="13.21875" style="3" bestFit="1" customWidth="1"/>
    <col min="6139" max="6139" width="16.109375" style="3" customWidth="1"/>
    <col min="6140" max="6140" width="12.109375" style="3" bestFit="1" customWidth="1"/>
    <col min="6141" max="6141" width="12.44140625" style="3" customWidth="1"/>
    <col min="6142" max="6144" width="5.6640625" style="3" customWidth="1"/>
    <col min="6145" max="6145" width="12.33203125" style="3" customWidth="1"/>
    <col min="6146" max="6146" width="15.109375" style="3" customWidth="1"/>
    <col min="6147" max="6147" width="14.33203125" style="3" customWidth="1"/>
    <col min="6148" max="6149" width="12.109375" style="3" bestFit="1" customWidth="1"/>
    <col min="6150" max="6152" width="5.44140625" style="3" bestFit="1" customWidth="1"/>
    <col min="6153" max="6153" width="14.88671875" style="3" customWidth="1"/>
    <col min="6154" max="6154" width="14.33203125" style="3" customWidth="1"/>
    <col min="6155" max="6155" width="12" style="3" customWidth="1"/>
    <col min="6156" max="6156" width="12.109375" style="3" bestFit="1" customWidth="1"/>
    <col min="6157" max="6159" width="5.5546875" style="3" customWidth="1"/>
    <col min="6160" max="6160" width="14.21875" style="3" customWidth="1"/>
    <col min="6161" max="6161" width="12.6640625" style="3" customWidth="1"/>
    <col min="6162" max="6162" width="20.88671875" style="3" customWidth="1"/>
    <col min="6163" max="6163" width="18.5546875" style="3" customWidth="1"/>
    <col min="6164" max="6164" width="12.109375" style="3" customWidth="1"/>
    <col min="6165" max="6384" width="14.44140625" style="3"/>
    <col min="6385" max="6385" width="9.88671875" style="3" customWidth="1"/>
    <col min="6386" max="6386" width="24" style="3" bestFit="1" customWidth="1"/>
    <col min="6387" max="6387" width="46.109375" style="3" customWidth="1"/>
    <col min="6388" max="6388" width="25.33203125" style="3" bestFit="1" customWidth="1"/>
    <col min="6389" max="6389" width="13.109375" style="3" customWidth="1"/>
    <col min="6390" max="6390" width="12.88671875" style="3" customWidth="1"/>
    <col min="6391" max="6393" width="6.5546875" style="3" customWidth="1"/>
    <col min="6394" max="6394" width="13.21875" style="3" bestFit="1" customWidth="1"/>
    <col min="6395" max="6395" width="16.109375" style="3" customWidth="1"/>
    <col min="6396" max="6396" width="12.109375" style="3" bestFit="1" customWidth="1"/>
    <col min="6397" max="6397" width="12.44140625" style="3" customWidth="1"/>
    <col min="6398" max="6400" width="5.6640625" style="3" customWidth="1"/>
    <col min="6401" max="6401" width="12.33203125" style="3" customWidth="1"/>
    <col min="6402" max="6402" width="15.109375" style="3" customWidth="1"/>
    <col min="6403" max="6403" width="14.33203125" style="3" customWidth="1"/>
    <col min="6404" max="6405" width="12.109375" style="3" bestFit="1" customWidth="1"/>
    <col min="6406" max="6408" width="5.44140625" style="3" bestFit="1" customWidth="1"/>
    <col min="6409" max="6409" width="14.88671875" style="3" customWidth="1"/>
    <col min="6410" max="6410" width="14.33203125" style="3" customWidth="1"/>
    <col min="6411" max="6411" width="12" style="3" customWidth="1"/>
    <col min="6412" max="6412" width="12.109375" style="3" bestFit="1" customWidth="1"/>
    <col min="6413" max="6415" width="5.5546875" style="3" customWidth="1"/>
    <col min="6416" max="6416" width="14.21875" style="3" customWidth="1"/>
    <col min="6417" max="6417" width="12.6640625" style="3" customWidth="1"/>
    <col min="6418" max="6418" width="20.88671875" style="3" customWidth="1"/>
    <col min="6419" max="6419" width="18.5546875" style="3" customWidth="1"/>
    <col min="6420" max="6420" width="12.109375" style="3" customWidth="1"/>
    <col min="6421" max="6640" width="14.44140625" style="3"/>
    <col min="6641" max="6641" width="9.88671875" style="3" customWidth="1"/>
    <col min="6642" max="6642" width="24" style="3" bestFit="1" customWidth="1"/>
    <col min="6643" max="6643" width="46.109375" style="3" customWidth="1"/>
    <col min="6644" max="6644" width="25.33203125" style="3" bestFit="1" customWidth="1"/>
    <col min="6645" max="6645" width="13.109375" style="3" customWidth="1"/>
    <col min="6646" max="6646" width="12.88671875" style="3" customWidth="1"/>
    <col min="6647" max="6649" width="6.5546875" style="3" customWidth="1"/>
    <col min="6650" max="6650" width="13.21875" style="3" bestFit="1" customWidth="1"/>
    <col min="6651" max="6651" width="16.109375" style="3" customWidth="1"/>
    <col min="6652" max="6652" width="12.109375" style="3" bestFit="1" customWidth="1"/>
    <col min="6653" max="6653" width="12.44140625" style="3" customWidth="1"/>
    <col min="6654" max="6656" width="5.6640625" style="3" customWidth="1"/>
    <col min="6657" max="6657" width="12.33203125" style="3" customWidth="1"/>
    <col min="6658" max="6658" width="15.109375" style="3" customWidth="1"/>
    <col min="6659" max="6659" width="14.33203125" style="3" customWidth="1"/>
    <col min="6660" max="6661" width="12.109375" style="3" bestFit="1" customWidth="1"/>
    <col min="6662" max="6664" width="5.44140625" style="3" bestFit="1" customWidth="1"/>
    <col min="6665" max="6665" width="14.88671875" style="3" customWidth="1"/>
    <col min="6666" max="6666" width="14.33203125" style="3" customWidth="1"/>
    <col min="6667" max="6667" width="12" style="3" customWidth="1"/>
    <col min="6668" max="6668" width="12.109375" style="3" bestFit="1" customWidth="1"/>
    <col min="6669" max="6671" width="5.5546875" style="3" customWidth="1"/>
    <col min="6672" max="6672" width="14.21875" style="3" customWidth="1"/>
    <col min="6673" max="6673" width="12.6640625" style="3" customWidth="1"/>
    <col min="6674" max="6674" width="20.88671875" style="3" customWidth="1"/>
    <col min="6675" max="6675" width="18.5546875" style="3" customWidth="1"/>
    <col min="6676" max="6676" width="12.109375" style="3" customWidth="1"/>
    <col min="6677" max="6896" width="14.44140625" style="3"/>
    <col min="6897" max="6897" width="9.88671875" style="3" customWidth="1"/>
    <col min="6898" max="6898" width="24" style="3" bestFit="1" customWidth="1"/>
    <col min="6899" max="6899" width="46.109375" style="3" customWidth="1"/>
    <col min="6900" max="6900" width="25.33203125" style="3" bestFit="1" customWidth="1"/>
    <col min="6901" max="6901" width="13.109375" style="3" customWidth="1"/>
    <col min="6902" max="6902" width="12.88671875" style="3" customWidth="1"/>
    <col min="6903" max="6905" width="6.5546875" style="3" customWidth="1"/>
    <col min="6906" max="6906" width="13.21875" style="3" bestFit="1" customWidth="1"/>
    <col min="6907" max="6907" width="16.109375" style="3" customWidth="1"/>
    <col min="6908" max="6908" width="12.109375" style="3" bestFit="1" customWidth="1"/>
    <col min="6909" max="6909" width="12.44140625" style="3" customWidth="1"/>
    <col min="6910" max="6912" width="5.6640625" style="3" customWidth="1"/>
    <col min="6913" max="6913" width="12.33203125" style="3" customWidth="1"/>
    <col min="6914" max="6914" width="15.109375" style="3" customWidth="1"/>
    <col min="6915" max="6915" width="14.33203125" style="3" customWidth="1"/>
    <col min="6916" max="6917" width="12.109375" style="3" bestFit="1" customWidth="1"/>
    <col min="6918" max="6920" width="5.44140625" style="3" bestFit="1" customWidth="1"/>
    <col min="6921" max="6921" width="14.88671875" style="3" customWidth="1"/>
    <col min="6922" max="6922" width="14.33203125" style="3" customWidth="1"/>
    <col min="6923" max="6923" width="12" style="3" customWidth="1"/>
    <col min="6924" max="6924" width="12.109375" style="3" bestFit="1" customWidth="1"/>
    <col min="6925" max="6927" width="5.5546875" style="3" customWidth="1"/>
    <col min="6928" max="6928" width="14.21875" style="3" customWidth="1"/>
    <col min="6929" max="6929" width="12.6640625" style="3" customWidth="1"/>
    <col min="6930" max="6930" width="20.88671875" style="3" customWidth="1"/>
    <col min="6931" max="6931" width="18.5546875" style="3" customWidth="1"/>
    <col min="6932" max="6932" width="12.109375" style="3" customWidth="1"/>
    <col min="6933" max="7152" width="14.44140625" style="3"/>
    <col min="7153" max="7153" width="9.88671875" style="3" customWidth="1"/>
    <col min="7154" max="7154" width="24" style="3" bestFit="1" customWidth="1"/>
    <col min="7155" max="7155" width="46.109375" style="3" customWidth="1"/>
    <col min="7156" max="7156" width="25.33203125" style="3" bestFit="1" customWidth="1"/>
    <col min="7157" max="7157" width="13.109375" style="3" customWidth="1"/>
    <col min="7158" max="7158" width="12.88671875" style="3" customWidth="1"/>
    <col min="7159" max="7161" width="6.5546875" style="3" customWidth="1"/>
    <col min="7162" max="7162" width="13.21875" style="3" bestFit="1" customWidth="1"/>
    <col min="7163" max="7163" width="16.109375" style="3" customWidth="1"/>
    <col min="7164" max="7164" width="12.109375" style="3" bestFit="1" customWidth="1"/>
    <col min="7165" max="7165" width="12.44140625" style="3" customWidth="1"/>
    <col min="7166" max="7168" width="5.6640625" style="3" customWidth="1"/>
    <col min="7169" max="7169" width="12.33203125" style="3" customWidth="1"/>
    <col min="7170" max="7170" width="15.109375" style="3" customWidth="1"/>
    <col min="7171" max="7171" width="14.33203125" style="3" customWidth="1"/>
    <col min="7172" max="7173" width="12.109375" style="3" bestFit="1" customWidth="1"/>
    <col min="7174" max="7176" width="5.44140625" style="3" bestFit="1" customWidth="1"/>
    <col min="7177" max="7177" width="14.88671875" style="3" customWidth="1"/>
    <col min="7178" max="7178" width="14.33203125" style="3" customWidth="1"/>
    <col min="7179" max="7179" width="12" style="3" customWidth="1"/>
    <col min="7180" max="7180" width="12.109375" style="3" bestFit="1" customWidth="1"/>
    <col min="7181" max="7183" width="5.5546875" style="3" customWidth="1"/>
    <col min="7184" max="7184" width="14.21875" style="3" customWidth="1"/>
    <col min="7185" max="7185" width="12.6640625" style="3" customWidth="1"/>
    <col min="7186" max="7186" width="20.88671875" style="3" customWidth="1"/>
    <col min="7187" max="7187" width="18.5546875" style="3" customWidth="1"/>
    <col min="7188" max="7188" width="12.109375" style="3" customWidth="1"/>
    <col min="7189" max="7408" width="14.44140625" style="3"/>
    <col min="7409" max="7409" width="9.88671875" style="3" customWidth="1"/>
    <col min="7410" max="7410" width="24" style="3" bestFit="1" customWidth="1"/>
    <col min="7411" max="7411" width="46.109375" style="3" customWidth="1"/>
    <col min="7412" max="7412" width="25.33203125" style="3" bestFit="1" customWidth="1"/>
    <col min="7413" max="7413" width="13.109375" style="3" customWidth="1"/>
    <col min="7414" max="7414" width="12.88671875" style="3" customWidth="1"/>
    <col min="7415" max="7417" width="6.5546875" style="3" customWidth="1"/>
    <col min="7418" max="7418" width="13.21875" style="3" bestFit="1" customWidth="1"/>
    <col min="7419" max="7419" width="16.109375" style="3" customWidth="1"/>
    <col min="7420" max="7420" width="12.109375" style="3" bestFit="1" customWidth="1"/>
    <col min="7421" max="7421" width="12.44140625" style="3" customWidth="1"/>
    <col min="7422" max="7424" width="5.6640625" style="3" customWidth="1"/>
    <col min="7425" max="7425" width="12.33203125" style="3" customWidth="1"/>
    <col min="7426" max="7426" width="15.109375" style="3" customWidth="1"/>
    <col min="7427" max="7427" width="14.33203125" style="3" customWidth="1"/>
    <col min="7428" max="7429" width="12.109375" style="3" bestFit="1" customWidth="1"/>
    <col min="7430" max="7432" width="5.44140625" style="3" bestFit="1" customWidth="1"/>
    <col min="7433" max="7433" width="14.88671875" style="3" customWidth="1"/>
    <col min="7434" max="7434" width="14.33203125" style="3" customWidth="1"/>
    <col min="7435" max="7435" width="12" style="3" customWidth="1"/>
    <col min="7436" max="7436" width="12.109375" style="3" bestFit="1" customWidth="1"/>
    <col min="7437" max="7439" width="5.5546875" style="3" customWidth="1"/>
    <col min="7440" max="7440" width="14.21875" style="3" customWidth="1"/>
    <col min="7441" max="7441" width="12.6640625" style="3" customWidth="1"/>
    <col min="7442" max="7442" width="20.88671875" style="3" customWidth="1"/>
    <col min="7443" max="7443" width="18.5546875" style="3" customWidth="1"/>
    <col min="7444" max="7444" width="12.109375" style="3" customWidth="1"/>
    <col min="7445" max="7664" width="14.44140625" style="3"/>
    <col min="7665" max="7665" width="9.88671875" style="3" customWidth="1"/>
    <col min="7666" max="7666" width="24" style="3" bestFit="1" customWidth="1"/>
    <col min="7667" max="7667" width="46.109375" style="3" customWidth="1"/>
    <col min="7668" max="7668" width="25.33203125" style="3" bestFit="1" customWidth="1"/>
    <col min="7669" max="7669" width="13.109375" style="3" customWidth="1"/>
    <col min="7670" max="7670" width="12.88671875" style="3" customWidth="1"/>
    <col min="7671" max="7673" width="6.5546875" style="3" customWidth="1"/>
    <col min="7674" max="7674" width="13.21875" style="3" bestFit="1" customWidth="1"/>
    <col min="7675" max="7675" width="16.109375" style="3" customWidth="1"/>
    <col min="7676" max="7676" width="12.109375" style="3" bestFit="1" customWidth="1"/>
    <col min="7677" max="7677" width="12.44140625" style="3" customWidth="1"/>
    <col min="7678" max="7680" width="5.6640625" style="3" customWidth="1"/>
    <col min="7681" max="7681" width="12.33203125" style="3" customWidth="1"/>
    <col min="7682" max="7682" width="15.109375" style="3" customWidth="1"/>
    <col min="7683" max="7683" width="14.33203125" style="3" customWidth="1"/>
    <col min="7684" max="7685" width="12.109375" style="3" bestFit="1" customWidth="1"/>
    <col min="7686" max="7688" width="5.44140625" style="3" bestFit="1" customWidth="1"/>
    <col min="7689" max="7689" width="14.88671875" style="3" customWidth="1"/>
    <col min="7690" max="7690" width="14.33203125" style="3" customWidth="1"/>
    <col min="7691" max="7691" width="12" style="3" customWidth="1"/>
    <col min="7692" max="7692" width="12.109375" style="3" bestFit="1" customWidth="1"/>
    <col min="7693" max="7695" width="5.5546875" style="3" customWidth="1"/>
    <col min="7696" max="7696" width="14.21875" style="3" customWidth="1"/>
    <col min="7697" max="7697" width="12.6640625" style="3" customWidth="1"/>
    <col min="7698" max="7698" width="20.88671875" style="3" customWidth="1"/>
    <col min="7699" max="7699" width="18.5546875" style="3" customWidth="1"/>
    <col min="7700" max="7700" width="12.109375" style="3" customWidth="1"/>
    <col min="7701" max="7920" width="14.44140625" style="3"/>
    <col min="7921" max="7921" width="9.88671875" style="3" customWidth="1"/>
    <col min="7922" max="7922" width="24" style="3" bestFit="1" customWidth="1"/>
    <col min="7923" max="7923" width="46.109375" style="3" customWidth="1"/>
    <col min="7924" max="7924" width="25.33203125" style="3" bestFit="1" customWidth="1"/>
    <col min="7925" max="7925" width="13.109375" style="3" customWidth="1"/>
    <col min="7926" max="7926" width="12.88671875" style="3" customWidth="1"/>
    <col min="7927" max="7929" width="6.5546875" style="3" customWidth="1"/>
    <col min="7930" max="7930" width="13.21875" style="3" bestFit="1" customWidth="1"/>
    <col min="7931" max="7931" width="16.109375" style="3" customWidth="1"/>
    <col min="7932" max="7932" width="12.109375" style="3" bestFit="1" customWidth="1"/>
    <col min="7933" max="7933" width="12.44140625" style="3" customWidth="1"/>
    <col min="7934" max="7936" width="5.6640625" style="3" customWidth="1"/>
    <col min="7937" max="7937" width="12.33203125" style="3" customWidth="1"/>
    <col min="7938" max="7938" width="15.109375" style="3" customWidth="1"/>
    <col min="7939" max="7939" width="14.33203125" style="3" customWidth="1"/>
    <col min="7940" max="7941" width="12.109375" style="3" bestFit="1" customWidth="1"/>
    <col min="7942" max="7944" width="5.44140625" style="3" bestFit="1" customWidth="1"/>
    <col min="7945" max="7945" width="14.88671875" style="3" customWidth="1"/>
    <col min="7946" max="7946" width="14.33203125" style="3" customWidth="1"/>
    <col min="7947" max="7947" width="12" style="3" customWidth="1"/>
    <col min="7948" max="7948" width="12.109375" style="3" bestFit="1" customWidth="1"/>
    <col min="7949" max="7951" width="5.5546875" style="3" customWidth="1"/>
    <col min="7952" max="7952" width="14.21875" style="3" customWidth="1"/>
    <col min="7953" max="7953" width="12.6640625" style="3" customWidth="1"/>
    <col min="7954" max="7954" width="20.88671875" style="3" customWidth="1"/>
    <col min="7955" max="7955" width="18.5546875" style="3" customWidth="1"/>
    <col min="7956" max="7956" width="12.109375" style="3" customWidth="1"/>
    <col min="7957" max="8176" width="14.44140625" style="3"/>
    <col min="8177" max="8177" width="9.88671875" style="3" customWidth="1"/>
    <col min="8178" max="8178" width="24" style="3" bestFit="1" customWidth="1"/>
    <col min="8179" max="8179" width="46.109375" style="3" customWidth="1"/>
    <col min="8180" max="8180" width="25.33203125" style="3" bestFit="1" customWidth="1"/>
    <col min="8181" max="8181" width="13.109375" style="3" customWidth="1"/>
    <col min="8182" max="8182" width="12.88671875" style="3" customWidth="1"/>
    <col min="8183" max="8185" width="6.5546875" style="3" customWidth="1"/>
    <col min="8186" max="8186" width="13.21875" style="3" bestFit="1" customWidth="1"/>
    <col min="8187" max="8187" width="16.109375" style="3" customWidth="1"/>
    <col min="8188" max="8188" width="12.109375" style="3" bestFit="1" customWidth="1"/>
    <col min="8189" max="8189" width="12.44140625" style="3" customWidth="1"/>
    <col min="8190" max="8192" width="5.6640625" style="3" customWidth="1"/>
    <col min="8193" max="8193" width="12.33203125" style="3" customWidth="1"/>
    <col min="8194" max="8194" width="15.109375" style="3" customWidth="1"/>
    <col min="8195" max="8195" width="14.33203125" style="3" customWidth="1"/>
    <col min="8196" max="8197" width="12.109375" style="3" bestFit="1" customWidth="1"/>
    <col min="8198" max="8200" width="5.44140625" style="3" bestFit="1" customWidth="1"/>
    <col min="8201" max="8201" width="14.88671875" style="3" customWidth="1"/>
    <col min="8202" max="8202" width="14.33203125" style="3" customWidth="1"/>
    <col min="8203" max="8203" width="12" style="3" customWidth="1"/>
    <col min="8204" max="8204" width="12.109375" style="3" bestFit="1" customWidth="1"/>
    <col min="8205" max="8207" width="5.5546875" style="3" customWidth="1"/>
    <col min="8208" max="8208" width="14.21875" style="3" customWidth="1"/>
    <col min="8209" max="8209" width="12.6640625" style="3" customWidth="1"/>
    <col min="8210" max="8210" width="20.88671875" style="3" customWidth="1"/>
    <col min="8211" max="8211" width="18.5546875" style="3" customWidth="1"/>
    <col min="8212" max="8212" width="12.109375" style="3" customWidth="1"/>
    <col min="8213" max="8432" width="14.44140625" style="3"/>
    <col min="8433" max="8433" width="9.88671875" style="3" customWidth="1"/>
    <col min="8434" max="8434" width="24" style="3" bestFit="1" customWidth="1"/>
    <col min="8435" max="8435" width="46.109375" style="3" customWidth="1"/>
    <col min="8436" max="8436" width="25.33203125" style="3" bestFit="1" customWidth="1"/>
    <col min="8437" max="8437" width="13.109375" style="3" customWidth="1"/>
    <col min="8438" max="8438" width="12.88671875" style="3" customWidth="1"/>
    <col min="8439" max="8441" width="6.5546875" style="3" customWidth="1"/>
    <col min="8442" max="8442" width="13.21875" style="3" bestFit="1" customWidth="1"/>
    <col min="8443" max="8443" width="16.109375" style="3" customWidth="1"/>
    <col min="8444" max="8444" width="12.109375" style="3" bestFit="1" customWidth="1"/>
    <col min="8445" max="8445" width="12.44140625" style="3" customWidth="1"/>
    <col min="8446" max="8448" width="5.6640625" style="3" customWidth="1"/>
    <col min="8449" max="8449" width="12.33203125" style="3" customWidth="1"/>
    <col min="8450" max="8450" width="15.109375" style="3" customWidth="1"/>
    <col min="8451" max="8451" width="14.33203125" style="3" customWidth="1"/>
    <col min="8452" max="8453" width="12.109375" style="3" bestFit="1" customWidth="1"/>
    <col min="8454" max="8456" width="5.44140625" style="3" bestFit="1" customWidth="1"/>
    <col min="8457" max="8457" width="14.88671875" style="3" customWidth="1"/>
    <col min="8458" max="8458" width="14.33203125" style="3" customWidth="1"/>
    <col min="8459" max="8459" width="12" style="3" customWidth="1"/>
    <col min="8460" max="8460" width="12.109375" style="3" bestFit="1" customWidth="1"/>
    <col min="8461" max="8463" width="5.5546875" style="3" customWidth="1"/>
    <col min="8464" max="8464" width="14.21875" style="3" customWidth="1"/>
    <col min="8465" max="8465" width="12.6640625" style="3" customWidth="1"/>
    <col min="8466" max="8466" width="20.88671875" style="3" customWidth="1"/>
    <col min="8467" max="8467" width="18.5546875" style="3" customWidth="1"/>
    <col min="8468" max="8468" width="12.109375" style="3" customWidth="1"/>
    <col min="8469" max="8688" width="14.44140625" style="3"/>
    <col min="8689" max="8689" width="9.88671875" style="3" customWidth="1"/>
    <col min="8690" max="8690" width="24" style="3" bestFit="1" customWidth="1"/>
    <col min="8691" max="8691" width="46.109375" style="3" customWidth="1"/>
    <col min="8692" max="8692" width="25.33203125" style="3" bestFit="1" customWidth="1"/>
    <col min="8693" max="8693" width="13.109375" style="3" customWidth="1"/>
    <col min="8694" max="8694" width="12.88671875" style="3" customWidth="1"/>
    <col min="8695" max="8697" width="6.5546875" style="3" customWidth="1"/>
    <col min="8698" max="8698" width="13.21875" style="3" bestFit="1" customWidth="1"/>
    <col min="8699" max="8699" width="16.109375" style="3" customWidth="1"/>
    <col min="8700" max="8700" width="12.109375" style="3" bestFit="1" customWidth="1"/>
    <col min="8701" max="8701" width="12.44140625" style="3" customWidth="1"/>
    <col min="8702" max="8704" width="5.6640625" style="3" customWidth="1"/>
    <col min="8705" max="8705" width="12.33203125" style="3" customWidth="1"/>
    <col min="8706" max="8706" width="15.109375" style="3" customWidth="1"/>
    <col min="8707" max="8707" width="14.33203125" style="3" customWidth="1"/>
    <col min="8708" max="8709" width="12.109375" style="3" bestFit="1" customWidth="1"/>
    <col min="8710" max="8712" width="5.44140625" style="3" bestFit="1" customWidth="1"/>
    <col min="8713" max="8713" width="14.88671875" style="3" customWidth="1"/>
    <col min="8714" max="8714" width="14.33203125" style="3" customWidth="1"/>
    <col min="8715" max="8715" width="12" style="3" customWidth="1"/>
    <col min="8716" max="8716" width="12.109375" style="3" bestFit="1" customWidth="1"/>
    <col min="8717" max="8719" width="5.5546875" style="3" customWidth="1"/>
    <col min="8720" max="8720" width="14.21875" style="3" customWidth="1"/>
    <col min="8721" max="8721" width="12.6640625" style="3" customWidth="1"/>
    <col min="8722" max="8722" width="20.88671875" style="3" customWidth="1"/>
    <col min="8723" max="8723" width="18.5546875" style="3" customWidth="1"/>
    <col min="8724" max="8724" width="12.109375" style="3" customWidth="1"/>
    <col min="8725" max="8944" width="14.44140625" style="3"/>
    <col min="8945" max="8945" width="9.88671875" style="3" customWidth="1"/>
    <col min="8946" max="8946" width="24" style="3" bestFit="1" customWidth="1"/>
    <col min="8947" max="8947" width="46.109375" style="3" customWidth="1"/>
    <col min="8948" max="8948" width="25.33203125" style="3" bestFit="1" customWidth="1"/>
    <col min="8949" max="8949" width="13.109375" style="3" customWidth="1"/>
    <col min="8950" max="8950" width="12.88671875" style="3" customWidth="1"/>
    <col min="8951" max="8953" width="6.5546875" style="3" customWidth="1"/>
    <col min="8954" max="8954" width="13.21875" style="3" bestFit="1" customWidth="1"/>
    <col min="8955" max="8955" width="16.109375" style="3" customWidth="1"/>
    <col min="8956" max="8956" width="12.109375" style="3" bestFit="1" customWidth="1"/>
    <col min="8957" max="8957" width="12.44140625" style="3" customWidth="1"/>
    <col min="8958" max="8960" width="5.6640625" style="3" customWidth="1"/>
    <col min="8961" max="8961" width="12.33203125" style="3" customWidth="1"/>
    <col min="8962" max="8962" width="15.109375" style="3" customWidth="1"/>
    <col min="8963" max="8963" width="14.33203125" style="3" customWidth="1"/>
    <col min="8964" max="8965" width="12.109375" style="3" bestFit="1" customWidth="1"/>
    <col min="8966" max="8968" width="5.44140625" style="3" bestFit="1" customWidth="1"/>
    <col min="8969" max="8969" width="14.88671875" style="3" customWidth="1"/>
    <col min="8970" max="8970" width="14.33203125" style="3" customWidth="1"/>
    <col min="8971" max="8971" width="12" style="3" customWidth="1"/>
    <col min="8972" max="8972" width="12.109375" style="3" bestFit="1" customWidth="1"/>
    <col min="8973" max="8975" width="5.5546875" style="3" customWidth="1"/>
    <col min="8976" max="8976" width="14.21875" style="3" customWidth="1"/>
    <col min="8977" max="8977" width="12.6640625" style="3" customWidth="1"/>
    <col min="8978" max="8978" width="20.88671875" style="3" customWidth="1"/>
    <col min="8979" max="8979" width="18.5546875" style="3" customWidth="1"/>
    <col min="8980" max="8980" width="12.109375" style="3" customWidth="1"/>
    <col min="8981" max="9200" width="14.44140625" style="3"/>
    <col min="9201" max="9201" width="9.88671875" style="3" customWidth="1"/>
    <col min="9202" max="9202" width="24" style="3" bestFit="1" customWidth="1"/>
    <col min="9203" max="9203" width="46.109375" style="3" customWidth="1"/>
    <col min="9204" max="9204" width="25.33203125" style="3" bestFit="1" customWidth="1"/>
    <col min="9205" max="9205" width="13.109375" style="3" customWidth="1"/>
    <col min="9206" max="9206" width="12.88671875" style="3" customWidth="1"/>
    <col min="9207" max="9209" width="6.5546875" style="3" customWidth="1"/>
    <col min="9210" max="9210" width="13.21875" style="3" bestFit="1" customWidth="1"/>
    <col min="9211" max="9211" width="16.109375" style="3" customWidth="1"/>
    <col min="9212" max="9212" width="12.109375" style="3" bestFit="1" customWidth="1"/>
    <col min="9213" max="9213" width="12.44140625" style="3" customWidth="1"/>
    <col min="9214" max="9216" width="5.6640625" style="3" customWidth="1"/>
    <col min="9217" max="9217" width="12.33203125" style="3" customWidth="1"/>
    <col min="9218" max="9218" width="15.109375" style="3" customWidth="1"/>
    <col min="9219" max="9219" width="14.33203125" style="3" customWidth="1"/>
    <col min="9220" max="9221" width="12.109375" style="3" bestFit="1" customWidth="1"/>
    <col min="9222" max="9224" width="5.44140625" style="3" bestFit="1" customWidth="1"/>
    <col min="9225" max="9225" width="14.88671875" style="3" customWidth="1"/>
    <col min="9226" max="9226" width="14.33203125" style="3" customWidth="1"/>
    <col min="9227" max="9227" width="12" style="3" customWidth="1"/>
    <col min="9228" max="9228" width="12.109375" style="3" bestFit="1" customWidth="1"/>
    <col min="9229" max="9231" width="5.5546875" style="3" customWidth="1"/>
    <col min="9232" max="9232" width="14.21875" style="3" customWidth="1"/>
    <col min="9233" max="9233" width="12.6640625" style="3" customWidth="1"/>
    <col min="9234" max="9234" width="20.88671875" style="3" customWidth="1"/>
    <col min="9235" max="9235" width="18.5546875" style="3" customWidth="1"/>
    <col min="9236" max="9236" width="12.109375" style="3" customWidth="1"/>
    <col min="9237" max="9456" width="14.44140625" style="3"/>
    <col min="9457" max="9457" width="9.88671875" style="3" customWidth="1"/>
    <col min="9458" max="9458" width="24" style="3" bestFit="1" customWidth="1"/>
    <col min="9459" max="9459" width="46.109375" style="3" customWidth="1"/>
    <col min="9460" max="9460" width="25.33203125" style="3" bestFit="1" customWidth="1"/>
    <col min="9461" max="9461" width="13.109375" style="3" customWidth="1"/>
    <col min="9462" max="9462" width="12.88671875" style="3" customWidth="1"/>
    <col min="9463" max="9465" width="6.5546875" style="3" customWidth="1"/>
    <col min="9466" max="9466" width="13.21875" style="3" bestFit="1" customWidth="1"/>
    <col min="9467" max="9467" width="16.109375" style="3" customWidth="1"/>
    <col min="9468" max="9468" width="12.109375" style="3" bestFit="1" customWidth="1"/>
    <col min="9469" max="9469" width="12.44140625" style="3" customWidth="1"/>
    <col min="9470" max="9472" width="5.6640625" style="3" customWidth="1"/>
    <col min="9473" max="9473" width="12.33203125" style="3" customWidth="1"/>
    <col min="9474" max="9474" width="15.109375" style="3" customWidth="1"/>
    <col min="9475" max="9475" width="14.33203125" style="3" customWidth="1"/>
    <col min="9476" max="9477" width="12.109375" style="3" bestFit="1" customWidth="1"/>
    <col min="9478" max="9480" width="5.44140625" style="3" bestFit="1" customWidth="1"/>
    <col min="9481" max="9481" width="14.88671875" style="3" customWidth="1"/>
    <col min="9482" max="9482" width="14.33203125" style="3" customWidth="1"/>
    <col min="9483" max="9483" width="12" style="3" customWidth="1"/>
    <col min="9484" max="9484" width="12.109375" style="3" bestFit="1" customWidth="1"/>
    <col min="9485" max="9487" width="5.5546875" style="3" customWidth="1"/>
    <col min="9488" max="9488" width="14.21875" style="3" customWidth="1"/>
    <col min="9489" max="9489" width="12.6640625" style="3" customWidth="1"/>
    <col min="9490" max="9490" width="20.88671875" style="3" customWidth="1"/>
    <col min="9491" max="9491" width="18.5546875" style="3" customWidth="1"/>
    <col min="9492" max="9492" width="12.109375" style="3" customWidth="1"/>
    <col min="9493" max="9712" width="14.44140625" style="3"/>
    <col min="9713" max="9713" width="9.88671875" style="3" customWidth="1"/>
    <col min="9714" max="9714" width="24" style="3" bestFit="1" customWidth="1"/>
    <col min="9715" max="9715" width="46.109375" style="3" customWidth="1"/>
    <col min="9716" max="9716" width="25.33203125" style="3" bestFit="1" customWidth="1"/>
    <col min="9717" max="9717" width="13.109375" style="3" customWidth="1"/>
    <col min="9718" max="9718" width="12.88671875" style="3" customWidth="1"/>
    <col min="9719" max="9721" width="6.5546875" style="3" customWidth="1"/>
    <col min="9722" max="9722" width="13.21875" style="3" bestFit="1" customWidth="1"/>
    <col min="9723" max="9723" width="16.109375" style="3" customWidth="1"/>
    <col min="9724" max="9724" width="12.109375" style="3" bestFit="1" customWidth="1"/>
    <col min="9725" max="9725" width="12.44140625" style="3" customWidth="1"/>
    <col min="9726" max="9728" width="5.6640625" style="3" customWidth="1"/>
    <col min="9729" max="9729" width="12.33203125" style="3" customWidth="1"/>
    <col min="9730" max="9730" width="15.109375" style="3" customWidth="1"/>
    <col min="9731" max="9731" width="14.33203125" style="3" customWidth="1"/>
    <col min="9732" max="9733" width="12.109375" style="3" bestFit="1" customWidth="1"/>
    <col min="9734" max="9736" width="5.44140625" style="3" bestFit="1" customWidth="1"/>
    <col min="9737" max="9737" width="14.88671875" style="3" customWidth="1"/>
    <col min="9738" max="9738" width="14.33203125" style="3" customWidth="1"/>
    <col min="9739" max="9739" width="12" style="3" customWidth="1"/>
    <col min="9740" max="9740" width="12.109375" style="3" bestFit="1" customWidth="1"/>
    <col min="9741" max="9743" width="5.5546875" style="3" customWidth="1"/>
    <col min="9744" max="9744" width="14.21875" style="3" customWidth="1"/>
    <col min="9745" max="9745" width="12.6640625" style="3" customWidth="1"/>
    <col min="9746" max="9746" width="20.88671875" style="3" customWidth="1"/>
    <col min="9747" max="9747" width="18.5546875" style="3" customWidth="1"/>
    <col min="9748" max="9748" width="12.109375" style="3" customWidth="1"/>
    <col min="9749" max="9968" width="14.44140625" style="3"/>
    <col min="9969" max="9969" width="9.88671875" style="3" customWidth="1"/>
    <col min="9970" max="9970" width="24" style="3" bestFit="1" customWidth="1"/>
    <col min="9971" max="9971" width="46.109375" style="3" customWidth="1"/>
    <col min="9972" max="9972" width="25.33203125" style="3" bestFit="1" customWidth="1"/>
    <col min="9973" max="9973" width="13.109375" style="3" customWidth="1"/>
    <col min="9974" max="9974" width="12.88671875" style="3" customWidth="1"/>
    <col min="9975" max="9977" width="6.5546875" style="3" customWidth="1"/>
    <col min="9978" max="9978" width="13.21875" style="3" bestFit="1" customWidth="1"/>
    <col min="9979" max="9979" width="16.109375" style="3" customWidth="1"/>
    <col min="9980" max="9980" width="12.109375" style="3" bestFit="1" customWidth="1"/>
    <col min="9981" max="9981" width="12.44140625" style="3" customWidth="1"/>
    <col min="9982" max="9984" width="5.6640625" style="3" customWidth="1"/>
    <col min="9985" max="9985" width="12.33203125" style="3" customWidth="1"/>
    <col min="9986" max="9986" width="15.109375" style="3" customWidth="1"/>
    <col min="9987" max="9987" width="14.33203125" style="3" customWidth="1"/>
    <col min="9988" max="9989" width="12.109375" style="3" bestFit="1" customWidth="1"/>
    <col min="9990" max="9992" width="5.44140625" style="3" bestFit="1" customWidth="1"/>
    <col min="9993" max="9993" width="14.88671875" style="3" customWidth="1"/>
    <col min="9994" max="9994" width="14.33203125" style="3" customWidth="1"/>
    <col min="9995" max="9995" width="12" style="3" customWidth="1"/>
    <col min="9996" max="9996" width="12.109375" style="3" bestFit="1" customWidth="1"/>
    <col min="9997" max="9999" width="5.5546875" style="3" customWidth="1"/>
    <col min="10000" max="10000" width="14.21875" style="3" customWidth="1"/>
    <col min="10001" max="10001" width="12.6640625" style="3" customWidth="1"/>
    <col min="10002" max="10002" width="20.88671875" style="3" customWidth="1"/>
    <col min="10003" max="10003" width="18.5546875" style="3" customWidth="1"/>
    <col min="10004" max="10004" width="12.109375" style="3" customWidth="1"/>
    <col min="10005" max="10224" width="14.44140625" style="3"/>
    <col min="10225" max="10225" width="9.88671875" style="3" customWidth="1"/>
    <col min="10226" max="10226" width="24" style="3" bestFit="1" customWidth="1"/>
    <col min="10227" max="10227" width="46.109375" style="3" customWidth="1"/>
    <col min="10228" max="10228" width="25.33203125" style="3" bestFit="1" customWidth="1"/>
    <col min="10229" max="10229" width="13.109375" style="3" customWidth="1"/>
    <col min="10230" max="10230" width="12.88671875" style="3" customWidth="1"/>
    <col min="10231" max="10233" width="6.5546875" style="3" customWidth="1"/>
    <col min="10234" max="10234" width="13.21875" style="3" bestFit="1" customWidth="1"/>
    <col min="10235" max="10235" width="16.109375" style="3" customWidth="1"/>
    <col min="10236" max="10236" width="12.109375" style="3" bestFit="1" customWidth="1"/>
    <col min="10237" max="10237" width="12.44140625" style="3" customWidth="1"/>
    <col min="10238" max="10240" width="5.6640625" style="3" customWidth="1"/>
    <col min="10241" max="10241" width="12.33203125" style="3" customWidth="1"/>
    <col min="10242" max="10242" width="15.109375" style="3" customWidth="1"/>
    <col min="10243" max="10243" width="14.33203125" style="3" customWidth="1"/>
    <col min="10244" max="10245" width="12.109375" style="3" bestFit="1" customWidth="1"/>
    <col min="10246" max="10248" width="5.44140625" style="3" bestFit="1" customWidth="1"/>
    <col min="10249" max="10249" width="14.88671875" style="3" customWidth="1"/>
    <col min="10250" max="10250" width="14.33203125" style="3" customWidth="1"/>
    <col min="10251" max="10251" width="12" style="3" customWidth="1"/>
    <col min="10252" max="10252" width="12.109375" style="3" bestFit="1" customWidth="1"/>
    <col min="10253" max="10255" width="5.5546875" style="3" customWidth="1"/>
    <col min="10256" max="10256" width="14.21875" style="3" customWidth="1"/>
    <col min="10257" max="10257" width="12.6640625" style="3" customWidth="1"/>
    <col min="10258" max="10258" width="20.88671875" style="3" customWidth="1"/>
    <col min="10259" max="10259" width="18.5546875" style="3" customWidth="1"/>
    <col min="10260" max="10260" width="12.109375" style="3" customWidth="1"/>
    <col min="10261" max="10480" width="14.44140625" style="3"/>
    <col min="10481" max="10481" width="9.88671875" style="3" customWidth="1"/>
    <col min="10482" max="10482" width="24" style="3" bestFit="1" customWidth="1"/>
    <col min="10483" max="10483" width="46.109375" style="3" customWidth="1"/>
    <col min="10484" max="10484" width="25.33203125" style="3" bestFit="1" customWidth="1"/>
    <col min="10485" max="10485" width="13.109375" style="3" customWidth="1"/>
    <col min="10486" max="10486" width="12.88671875" style="3" customWidth="1"/>
    <col min="10487" max="10489" width="6.5546875" style="3" customWidth="1"/>
    <col min="10490" max="10490" width="13.21875" style="3" bestFit="1" customWidth="1"/>
    <col min="10491" max="10491" width="16.109375" style="3" customWidth="1"/>
    <col min="10492" max="10492" width="12.109375" style="3" bestFit="1" customWidth="1"/>
    <col min="10493" max="10493" width="12.44140625" style="3" customWidth="1"/>
    <col min="10494" max="10496" width="5.6640625" style="3" customWidth="1"/>
    <col min="10497" max="10497" width="12.33203125" style="3" customWidth="1"/>
    <col min="10498" max="10498" width="15.109375" style="3" customWidth="1"/>
    <col min="10499" max="10499" width="14.33203125" style="3" customWidth="1"/>
    <col min="10500" max="10501" width="12.109375" style="3" bestFit="1" customWidth="1"/>
    <col min="10502" max="10504" width="5.44140625" style="3" bestFit="1" customWidth="1"/>
    <col min="10505" max="10505" width="14.88671875" style="3" customWidth="1"/>
    <col min="10506" max="10506" width="14.33203125" style="3" customWidth="1"/>
    <col min="10507" max="10507" width="12" style="3" customWidth="1"/>
    <col min="10508" max="10508" width="12.109375" style="3" bestFit="1" customWidth="1"/>
    <col min="10509" max="10511" width="5.5546875" style="3" customWidth="1"/>
    <col min="10512" max="10512" width="14.21875" style="3" customWidth="1"/>
    <col min="10513" max="10513" width="12.6640625" style="3" customWidth="1"/>
    <col min="10514" max="10514" width="20.88671875" style="3" customWidth="1"/>
    <col min="10515" max="10515" width="18.5546875" style="3" customWidth="1"/>
    <col min="10516" max="10516" width="12.109375" style="3" customWidth="1"/>
    <col min="10517" max="10736" width="14.44140625" style="3"/>
    <col min="10737" max="10737" width="9.88671875" style="3" customWidth="1"/>
    <col min="10738" max="10738" width="24" style="3" bestFit="1" customWidth="1"/>
    <col min="10739" max="10739" width="46.109375" style="3" customWidth="1"/>
    <col min="10740" max="10740" width="25.33203125" style="3" bestFit="1" customWidth="1"/>
    <col min="10741" max="10741" width="13.109375" style="3" customWidth="1"/>
    <col min="10742" max="10742" width="12.88671875" style="3" customWidth="1"/>
    <col min="10743" max="10745" width="6.5546875" style="3" customWidth="1"/>
    <col min="10746" max="10746" width="13.21875" style="3" bestFit="1" customWidth="1"/>
    <col min="10747" max="10747" width="16.109375" style="3" customWidth="1"/>
    <col min="10748" max="10748" width="12.109375" style="3" bestFit="1" customWidth="1"/>
    <col min="10749" max="10749" width="12.44140625" style="3" customWidth="1"/>
    <col min="10750" max="10752" width="5.6640625" style="3" customWidth="1"/>
    <col min="10753" max="10753" width="12.33203125" style="3" customWidth="1"/>
    <col min="10754" max="10754" width="15.109375" style="3" customWidth="1"/>
    <col min="10755" max="10755" width="14.33203125" style="3" customWidth="1"/>
    <col min="10756" max="10757" width="12.109375" style="3" bestFit="1" customWidth="1"/>
    <col min="10758" max="10760" width="5.44140625" style="3" bestFit="1" customWidth="1"/>
    <col min="10761" max="10761" width="14.88671875" style="3" customWidth="1"/>
    <col min="10762" max="10762" width="14.33203125" style="3" customWidth="1"/>
    <col min="10763" max="10763" width="12" style="3" customWidth="1"/>
    <col min="10764" max="10764" width="12.109375" style="3" bestFit="1" customWidth="1"/>
    <col min="10765" max="10767" width="5.5546875" style="3" customWidth="1"/>
    <col min="10768" max="10768" width="14.21875" style="3" customWidth="1"/>
    <col min="10769" max="10769" width="12.6640625" style="3" customWidth="1"/>
    <col min="10770" max="10770" width="20.88671875" style="3" customWidth="1"/>
    <col min="10771" max="10771" width="18.5546875" style="3" customWidth="1"/>
    <col min="10772" max="10772" width="12.109375" style="3" customWidth="1"/>
    <col min="10773" max="10992" width="14.44140625" style="3"/>
    <col min="10993" max="10993" width="9.88671875" style="3" customWidth="1"/>
    <col min="10994" max="10994" width="24" style="3" bestFit="1" customWidth="1"/>
    <col min="10995" max="10995" width="46.109375" style="3" customWidth="1"/>
    <col min="10996" max="10996" width="25.33203125" style="3" bestFit="1" customWidth="1"/>
    <col min="10997" max="10997" width="13.109375" style="3" customWidth="1"/>
    <col min="10998" max="10998" width="12.88671875" style="3" customWidth="1"/>
    <col min="10999" max="11001" width="6.5546875" style="3" customWidth="1"/>
    <col min="11002" max="11002" width="13.21875" style="3" bestFit="1" customWidth="1"/>
    <col min="11003" max="11003" width="16.109375" style="3" customWidth="1"/>
    <col min="11004" max="11004" width="12.109375" style="3" bestFit="1" customWidth="1"/>
    <col min="11005" max="11005" width="12.44140625" style="3" customWidth="1"/>
    <col min="11006" max="11008" width="5.6640625" style="3" customWidth="1"/>
    <col min="11009" max="11009" width="12.33203125" style="3" customWidth="1"/>
    <col min="11010" max="11010" width="15.109375" style="3" customWidth="1"/>
    <col min="11011" max="11011" width="14.33203125" style="3" customWidth="1"/>
    <col min="11012" max="11013" width="12.109375" style="3" bestFit="1" customWidth="1"/>
    <col min="11014" max="11016" width="5.44140625" style="3" bestFit="1" customWidth="1"/>
    <col min="11017" max="11017" width="14.88671875" style="3" customWidth="1"/>
    <col min="11018" max="11018" width="14.33203125" style="3" customWidth="1"/>
    <col min="11019" max="11019" width="12" style="3" customWidth="1"/>
    <col min="11020" max="11020" width="12.109375" style="3" bestFit="1" customWidth="1"/>
    <col min="11021" max="11023" width="5.5546875" style="3" customWidth="1"/>
    <col min="11024" max="11024" width="14.21875" style="3" customWidth="1"/>
    <col min="11025" max="11025" width="12.6640625" style="3" customWidth="1"/>
    <col min="11026" max="11026" width="20.88671875" style="3" customWidth="1"/>
    <col min="11027" max="11027" width="18.5546875" style="3" customWidth="1"/>
    <col min="11028" max="11028" width="12.109375" style="3" customWidth="1"/>
    <col min="11029" max="11248" width="14.44140625" style="3"/>
    <col min="11249" max="11249" width="9.88671875" style="3" customWidth="1"/>
    <col min="11250" max="11250" width="24" style="3" bestFit="1" customWidth="1"/>
    <col min="11251" max="11251" width="46.109375" style="3" customWidth="1"/>
    <col min="11252" max="11252" width="25.33203125" style="3" bestFit="1" customWidth="1"/>
    <col min="11253" max="11253" width="13.109375" style="3" customWidth="1"/>
    <col min="11254" max="11254" width="12.88671875" style="3" customWidth="1"/>
    <col min="11255" max="11257" width="6.5546875" style="3" customWidth="1"/>
    <col min="11258" max="11258" width="13.21875" style="3" bestFit="1" customWidth="1"/>
    <col min="11259" max="11259" width="16.109375" style="3" customWidth="1"/>
    <col min="11260" max="11260" width="12.109375" style="3" bestFit="1" customWidth="1"/>
    <col min="11261" max="11261" width="12.44140625" style="3" customWidth="1"/>
    <col min="11262" max="11264" width="5.6640625" style="3" customWidth="1"/>
    <col min="11265" max="11265" width="12.33203125" style="3" customWidth="1"/>
    <col min="11266" max="11266" width="15.109375" style="3" customWidth="1"/>
    <col min="11267" max="11267" width="14.33203125" style="3" customWidth="1"/>
    <col min="11268" max="11269" width="12.109375" style="3" bestFit="1" customWidth="1"/>
    <col min="11270" max="11272" width="5.44140625" style="3" bestFit="1" customWidth="1"/>
    <col min="11273" max="11273" width="14.88671875" style="3" customWidth="1"/>
    <col min="11274" max="11274" width="14.33203125" style="3" customWidth="1"/>
    <col min="11275" max="11275" width="12" style="3" customWidth="1"/>
    <col min="11276" max="11276" width="12.109375" style="3" bestFit="1" customWidth="1"/>
    <col min="11277" max="11279" width="5.5546875" style="3" customWidth="1"/>
    <col min="11280" max="11280" width="14.21875" style="3" customWidth="1"/>
    <col min="11281" max="11281" width="12.6640625" style="3" customWidth="1"/>
    <col min="11282" max="11282" width="20.88671875" style="3" customWidth="1"/>
    <col min="11283" max="11283" width="18.5546875" style="3" customWidth="1"/>
    <col min="11284" max="11284" width="12.109375" style="3" customWidth="1"/>
    <col min="11285" max="11504" width="14.44140625" style="3"/>
    <col min="11505" max="11505" width="9.88671875" style="3" customWidth="1"/>
    <col min="11506" max="11506" width="24" style="3" bestFit="1" customWidth="1"/>
    <col min="11507" max="11507" width="46.109375" style="3" customWidth="1"/>
    <col min="11508" max="11508" width="25.33203125" style="3" bestFit="1" customWidth="1"/>
    <col min="11509" max="11509" width="13.109375" style="3" customWidth="1"/>
    <col min="11510" max="11510" width="12.88671875" style="3" customWidth="1"/>
    <col min="11511" max="11513" width="6.5546875" style="3" customWidth="1"/>
    <col min="11514" max="11514" width="13.21875" style="3" bestFit="1" customWidth="1"/>
    <col min="11515" max="11515" width="16.109375" style="3" customWidth="1"/>
    <col min="11516" max="11516" width="12.109375" style="3" bestFit="1" customWidth="1"/>
    <col min="11517" max="11517" width="12.44140625" style="3" customWidth="1"/>
    <col min="11518" max="11520" width="5.6640625" style="3" customWidth="1"/>
    <col min="11521" max="11521" width="12.33203125" style="3" customWidth="1"/>
    <col min="11522" max="11522" width="15.109375" style="3" customWidth="1"/>
    <col min="11523" max="11523" width="14.33203125" style="3" customWidth="1"/>
    <col min="11524" max="11525" width="12.109375" style="3" bestFit="1" customWidth="1"/>
    <col min="11526" max="11528" width="5.44140625" style="3" bestFit="1" customWidth="1"/>
    <col min="11529" max="11529" width="14.88671875" style="3" customWidth="1"/>
    <col min="11530" max="11530" width="14.33203125" style="3" customWidth="1"/>
    <col min="11531" max="11531" width="12" style="3" customWidth="1"/>
    <col min="11532" max="11532" width="12.109375" style="3" bestFit="1" customWidth="1"/>
    <col min="11533" max="11535" width="5.5546875" style="3" customWidth="1"/>
    <col min="11536" max="11536" width="14.21875" style="3" customWidth="1"/>
    <col min="11537" max="11537" width="12.6640625" style="3" customWidth="1"/>
    <col min="11538" max="11538" width="20.88671875" style="3" customWidth="1"/>
    <col min="11539" max="11539" width="18.5546875" style="3" customWidth="1"/>
    <col min="11540" max="11540" width="12.109375" style="3" customWidth="1"/>
    <col min="11541" max="11760" width="14.44140625" style="3"/>
    <col min="11761" max="11761" width="9.88671875" style="3" customWidth="1"/>
    <col min="11762" max="11762" width="24" style="3" bestFit="1" customWidth="1"/>
    <col min="11763" max="11763" width="46.109375" style="3" customWidth="1"/>
    <col min="11764" max="11764" width="25.33203125" style="3" bestFit="1" customWidth="1"/>
    <col min="11765" max="11765" width="13.109375" style="3" customWidth="1"/>
    <col min="11766" max="11766" width="12.88671875" style="3" customWidth="1"/>
    <col min="11767" max="11769" width="6.5546875" style="3" customWidth="1"/>
    <col min="11770" max="11770" width="13.21875" style="3" bestFit="1" customWidth="1"/>
    <col min="11771" max="11771" width="16.109375" style="3" customWidth="1"/>
    <col min="11772" max="11772" width="12.109375" style="3" bestFit="1" customWidth="1"/>
    <col min="11773" max="11773" width="12.44140625" style="3" customWidth="1"/>
    <col min="11774" max="11776" width="5.6640625" style="3" customWidth="1"/>
    <col min="11777" max="11777" width="12.33203125" style="3" customWidth="1"/>
    <col min="11778" max="11778" width="15.109375" style="3" customWidth="1"/>
    <col min="11779" max="11779" width="14.33203125" style="3" customWidth="1"/>
    <col min="11780" max="11781" width="12.109375" style="3" bestFit="1" customWidth="1"/>
    <col min="11782" max="11784" width="5.44140625" style="3" bestFit="1" customWidth="1"/>
    <col min="11785" max="11785" width="14.88671875" style="3" customWidth="1"/>
    <col min="11786" max="11786" width="14.33203125" style="3" customWidth="1"/>
    <col min="11787" max="11787" width="12" style="3" customWidth="1"/>
    <col min="11788" max="11788" width="12.109375" style="3" bestFit="1" customWidth="1"/>
    <col min="11789" max="11791" width="5.5546875" style="3" customWidth="1"/>
    <col min="11792" max="11792" width="14.21875" style="3" customWidth="1"/>
    <col min="11793" max="11793" width="12.6640625" style="3" customWidth="1"/>
    <col min="11794" max="11794" width="20.88671875" style="3" customWidth="1"/>
    <col min="11795" max="11795" width="18.5546875" style="3" customWidth="1"/>
    <col min="11796" max="11796" width="12.109375" style="3" customWidth="1"/>
    <col min="11797" max="12016" width="14.44140625" style="3"/>
    <col min="12017" max="12017" width="9.88671875" style="3" customWidth="1"/>
    <col min="12018" max="12018" width="24" style="3" bestFit="1" customWidth="1"/>
    <col min="12019" max="12019" width="46.109375" style="3" customWidth="1"/>
    <col min="12020" max="12020" width="25.33203125" style="3" bestFit="1" customWidth="1"/>
    <col min="12021" max="12021" width="13.109375" style="3" customWidth="1"/>
    <col min="12022" max="12022" width="12.88671875" style="3" customWidth="1"/>
    <col min="12023" max="12025" width="6.5546875" style="3" customWidth="1"/>
    <col min="12026" max="12026" width="13.21875" style="3" bestFit="1" customWidth="1"/>
    <col min="12027" max="12027" width="16.109375" style="3" customWidth="1"/>
    <col min="12028" max="12028" width="12.109375" style="3" bestFit="1" customWidth="1"/>
    <col min="12029" max="12029" width="12.44140625" style="3" customWidth="1"/>
    <col min="12030" max="12032" width="5.6640625" style="3" customWidth="1"/>
    <col min="12033" max="12033" width="12.33203125" style="3" customWidth="1"/>
    <col min="12034" max="12034" width="15.109375" style="3" customWidth="1"/>
    <col min="12035" max="12035" width="14.33203125" style="3" customWidth="1"/>
    <col min="12036" max="12037" width="12.109375" style="3" bestFit="1" customWidth="1"/>
    <col min="12038" max="12040" width="5.44140625" style="3" bestFit="1" customWidth="1"/>
    <col min="12041" max="12041" width="14.88671875" style="3" customWidth="1"/>
    <col min="12042" max="12042" width="14.33203125" style="3" customWidth="1"/>
    <col min="12043" max="12043" width="12" style="3" customWidth="1"/>
    <col min="12044" max="12044" width="12.109375" style="3" bestFit="1" customWidth="1"/>
    <col min="12045" max="12047" width="5.5546875" style="3" customWidth="1"/>
    <col min="12048" max="12048" width="14.21875" style="3" customWidth="1"/>
    <col min="12049" max="12049" width="12.6640625" style="3" customWidth="1"/>
    <col min="12050" max="12050" width="20.88671875" style="3" customWidth="1"/>
    <col min="12051" max="12051" width="18.5546875" style="3" customWidth="1"/>
    <col min="12052" max="12052" width="12.109375" style="3" customWidth="1"/>
    <col min="12053" max="12272" width="14.44140625" style="3"/>
    <col min="12273" max="12273" width="9.88671875" style="3" customWidth="1"/>
    <col min="12274" max="12274" width="24" style="3" bestFit="1" customWidth="1"/>
    <col min="12275" max="12275" width="46.109375" style="3" customWidth="1"/>
    <col min="12276" max="12276" width="25.33203125" style="3" bestFit="1" customWidth="1"/>
    <col min="12277" max="12277" width="13.109375" style="3" customWidth="1"/>
    <col min="12278" max="12278" width="12.88671875" style="3" customWidth="1"/>
    <col min="12279" max="12281" width="6.5546875" style="3" customWidth="1"/>
    <col min="12282" max="12282" width="13.21875" style="3" bestFit="1" customWidth="1"/>
    <col min="12283" max="12283" width="16.109375" style="3" customWidth="1"/>
    <col min="12284" max="12284" width="12.109375" style="3" bestFit="1" customWidth="1"/>
    <col min="12285" max="12285" width="12.44140625" style="3" customWidth="1"/>
    <col min="12286" max="12288" width="5.6640625" style="3" customWidth="1"/>
    <col min="12289" max="12289" width="12.33203125" style="3" customWidth="1"/>
    <col min="12290" max="12290" width="15.109375" style="3" customWidth="1"/>
    <col min="12291" max="12291" width="14.33203125" style="3" customWidth="1"/>
    <col min="12292" max="12293" width="12.109375" style="3" bestFit="1" customWidth="1"/>
    <col min="12294" max="12296" width="5.44140625" style="3" bestFit="1" customWidth="1"/>
    <col min="12297" max="12297" width="14.88671875" style="3" customWidth="1"/>
    <col min="12298" max="12298" width="14.33203125" style="3" customWidth="1"/>
    <col min="12299" max="12299" width="12" style="3" customWidth="1"/>
    <col min="12300" max="12300" width="12.109375" style="3" bestFit="1" customWidth="1"/>
    <col min="12301" max="12303" width="5.5546875" style="3" customWidth="1"/>
    <col min="12304" max="12304" width="14.21875" style="3" customWidth="1"/>
    <col min="12305" max="12305" width="12.6640625" style="3" customWidth="1"/>
    <col min="12306" max="12306" width="20.88671875" style="3" customWidth="1"/>
    <col min="12307" max="12307" width="18.5546875" style="3" customWidth="1"/>
    <col min="12308" max="12308" width="12.109375" style="3" customWidth="1"/>
    <col min="12309" max="12528" width="14.44140625" style="3"/>
    <col min="12529" max="12529" width="9.88671875" style="3" customWidth="1"/>
    <col min="12530" max="12530" width="24" style="3" bestFit="1" customWidth="1"/>
    <col min="12531" max="12531" width="46.109375" style="3" customWidth="1"/>
    <col min="12532" max="12532" width="25.33203125" style="3" bestFit="1" customWidth="1"/>
    <col min="12533" max="12533" width="13.109375" style="3" customWidth="1"/>
    <col min="12534" max="12534" width="12.88671875" style="3" customWidth="1"/>
    <col min="12535" max="12537" width="6.5546875" style="3" customWidth="1"/>
    <col min="12538" max="12538" width="13.21875" style="3" bestFit="1" customWidth="1"/>
    <col min="12539" max="12539" width="16.109375" style="3" customWidth="1"/>
    <col min="12540" max="12540" width="12.109375" style="3" bestFit="1" customWidth="1"/>
    <col min="12541" max="12541" width="12.44140625" style="3" customWidth="1"/>
    <col min="12542" max="12544" width="5.6640625" style="3" customWidth="1"/>
    <col min="12545" max="12545" width="12.33203125" style="3" customWidth="1"/>
    <col min="12546" max="12546" width="15.109375" style="3" customWidth="1"/>
    <col min="12547" max="12547" width="14.33203125" style="3" customWidth="1"/>
    <col min="12548" max="12549" width="12.109375" style="3" bestFit="1" customWidth="1"/>
    <col min="12550" max="12552" width="5.44140625" style="3" bestFit="1" customWidth="1"/>
    <col min="12553" max="12553" width="14.88671875" style="3" customWidth="1"/>
    <col min="12554" max="12554" width="14.33203125" style="3" customWidth="1"/>
    <col min="12555" max="12555" width="12" style="3" customWidth="1"/>
    <col min="12556" max="12556" width="12.109375" style="3" bestFit="1" customWidth="1"/>
    <col min="12557" max="12559" width="5.5546875" style="3" customWidth="1"/>
    <col min="12560" max="12560" width="14.21875" style="3" customWidth="1"/>
    <col min="12561" max="12561" width="12.6640625" style="3" customWidth="1"/>
    <col min="12562" max="12562" width="20.88671875" style="3" customWidth="1"/>
    <col min="12563" max="12563" width="18.5546875" style="3" customWidth="1"/>
    <col min="12564" max="12564" width="12.109375" style="3" customWidth="1"/>
    <col min="12565" max="12784" width="14.44140625" style="3"/>
    <col min="12785" max="12785" width="9.88671875" style="3" customWidth="1"/>
    <col min="12786" max="12786" width="24" style="3" bestFit="1" customWidth="1"/>
    <col min="12787" max="12787" width="46.109375" style="3" customWidth="1"/>
    <col min="12788" max="12788" width="25.33203125" style="3" bestFit="1" customWidth="1"/>
    <col min="12789" max="12789" width="13.109375" style="3" customWidth="1"/>
    <col min="12790" max="12790" width="12.88671875" style="3" customWidth="1"/>
    <col min="12791" max="12793" width="6.5546875" style="3" customWidth="1"/>
    <col min="12794" max="12794" width="13.21875" style="3" bestFit="1" customWidth="1"/>
    <col min="12795" max="12795" width="16.109375" style="3" customWidth="1"/>
    <col min="12796" max="12796" width="12.109375" style="3" bestFit="1" customWidth="1"/>
    <col min="12797" max="12797" width="12.44140625" style="3" customWidth="1"/>
    <col min="12798" max="12800" width="5.6640625" style="3" customWidth="1"/>
    <col min="12801" max="12801" width="12.33203125" style="3" customWidth="1"/>
    <col min="12802" max="12802" width="15.109375" style="3" customWidth="1"/>
    <col min="12803" max="12803" width="14.33203125" style="3" customWidth="1"/>
    <col min="12804" max="12805" width="12.109375" style="3" bestFit="1" customWidth="1"/>
    <col min="12806" max="12808" width="5.44140625" style="3" bestFit="1" customWidth="1"/>
    <col min="12809" max="12809" width="14.88671875" style="3" customWidth="1"/>
    <col min="12810" max="12810" width="14.33203125" style="3" customWidth="1"/>
    <col min="12811" max="12811" width="12" style="3" customWidth="1"/>
    <col min="12812" max="12812" width="12.109375" style="3" bestFit="1" customWidth="1"/>
    <col min="12813" max="12815" width="5.5546875" style="3" customWidth="1"/>
    <col min="12816" max="12816" width="14.21875" style="3" customWidth="1"/>
    <col min="12817" max="12817" width="12.6640625" style="3" customWidth="1"/>
    <col min="12818" max="12818" width="20.88671875" style="3" customWidth="1"/>
    <col min="12819" max="12819" width="18.5546875" style="3" customWidth="1"/>
    <col min="12820" max="12820" width="12.109375" style="3" customWidth="1"/>
    <col min="12821" max="13040" width="14.44140625" style="3"/>
    <col min="13041" max="13041" width="9.88671875" style="3" customWidth="1"/>
    <col min="13042" max="13042" width="24" style="3" bestFit="1" customWidth="1"/>
    <col min="13043" max="13043" width="46.109375" style="3" customWidth="1"/>
    <col min="13044" max="13044" width="25.33203125" style="3" bestFit="1" customWidth="1"/>
    <col min="13045" max="13045" width="13.109375" style="3" customWidth="1"/>
    <col min="13046" max="13046" width="12.88671875" style="3" customWidth="1"/>
    <col min="13047" max="13049" width="6.5546875" style="3" customWidth="1"/>
    <col min="13050" max="13050" width="13.21875" style="3" bestFit="1" customWidth="1"/>
    <col min="13051" max="13051" width="16.109375" style="3" customWidth="1"/>
    <col min="13052" max="13052" width="12.109375" style="3" bestFit="1" customWidth="1"/>
    <col min="13053" max="13053" width="12.44140625" style="3" customWidth="1"/>
    <col min="13054" max="13056" width="5.6640625" style="3" customWidth="1"/>
    <col min="13057" max="13057" width="12.33203125" style="3" customWidth="1"/>
    <col min="13058" max="13058" width="15.109375" style="3" customWidth="1"/>
    <col min="13059" max="13059" width="14.33203125" style="3" customWidth="1"/>
    <col min="13060" max="13061" width="12.109375" style="3" bestFit="1" customWidth="1"/>
    <col min="13062" max="13064" width="5.44140625" style="3" bestFit="1" customWidth="1"/>
    <col min="13065" max="13065" width="14.88671875" style="3" customWidth="1"/>
    <col min="13066" max="13066" width="14.33203125" style="3" customWidth="1"/>
    <col min="13067" max="13067" width="12" style="3" customWidth="1"/>
    <col min="13068" max="13068" width="12.109375" style="3" bestFit="1" customWidth="1"/>
    <col min="13069" max="13071" width="5.5546875" style="3" customWidth="1"/>
    <col min="13072" max="13072" width="14.21875" style="3" customWidth="1"/>
    <col min="13073" max="13073" width="12.6640625" style="3" customWidth="1"/>
    <col min="13074" max="13074" width="20.88671875" style="3" customWidth="1"/>
    <col min="13075" max="13075" width="18.5546875" style="3" customWidth="1"/>
    <col min="13076" max="13076" width="12.109375" style="3" customWidth="1"/>
    <col min="13077" max="13296" width="14.44140625" style="3"/>
    <col min="13297" max="13297" width="9.88671875" style="3" customWidth="1"/>
    <col min="13298" max="13298" width="24" style="3" bestFit="1" customWidth="1"/>
    <col min="13299" max="13299" width="46.109375" style="3" customWidth="1"/>
    <col min="13300" max="13300" width="25.33203125" style="3" bestFit="1" customWidth="1"/>
    <col min="13301" max="13301" width="13.109375" style="3" customWidth="1"/>
    <col min="13302" max="13302" width="12.88671875" style="3" customWidth="1"/>
    <col min="13303" max="13305" width="6.5546875" style="3" customWidth="1"/>
    <col min="13306" max="13306" width="13.21875" style="3" bestFit="1" customWidth="1"/>
    <col min="13307" max="13307" width="16.109375" style="3" customWidth="1"/>
    <col min="13308" max="13308" width="12.109375" style="3" bestFit="1" customWidth="1"/>
    <col min="13309" max="13309" width="12.44140625" style="3" customWidth="1"/>
    <col min="13310" max="13312" width="5.6640625" style="3" customWidth="1"/>
    <col min="13313" max="13313" width="12.33203125" style="3" customWidth="1"/>
    <col min="13314" max="13314" width="15.109375" style="3" customWidth="1"/>
    <col min="13315" max="13315" width="14.33203125" style="3" customWidth="1"/>
    <col min="13316" max="13317" width="12.109375" style="3" bestFit="1" customWidth="1"/>
    <col min="13318" max="13320" width="5.44140625" style="3" bestFit="1" customWidth="1"/>
    <col min="13321" max="13321" width="14.88671875" style="3" customWidth="1"/>
    <col min="13322" max="13322" width="14.33203125" style="3" customWidth="1"/>
    <col min="13323" max="13323" width="12" style="3" customWidth="1"/>
    <col min="13324" max="13324" width="12.109375" style="3" bestFit="1" customWidth="1"/>
    <col min="13325" max="13327" width="5.5546875" style="3" customWidth="1"/>
    <col min="13328" max="13328" width="14.21875" style="3" customWidth="1"/>
    <col min="13329" max="13329" width="12.6640625" style="3" customWidth="1"/>
    <col min="13330" max="13330" width="20.88671875" style="3" customWidth="1"/>
    <col min="13331" max="13331" width="18.5546875" style="3" customWidth="1"/>
    <col min="13332" max="13332" width="12.109375" style="3" customWidth="1"/>
    <col min="13333" max="13552" width="14.44140625" style="3"/>
    <col min="13553" max="13553" width="9.88671875" style="3" customWidth="1"/>
    <col min="13554" max="13554" width="24" style="3" bestFit="1" customWidth="1"/>
    <col min="13555" max="13555" width="46.109375" style="3" customWidth="1"/>
    <col min="13556" max="13556" width="25.33203125" style="3" bestFit="1" customWidth="1"/>
    <col min="13557" max="13557" width="13.109375" style="3" customWidth="1"/>
    <col min="13558" max="13558" width="12.88671875" style="3" customWidth="1"/>
    <col min="13559" max="13561" width="6.5546875" style="3" customWidth="1"/>
    <col min="13562" max="13562" width="13.21875" style="3" bestFit="1" customWidth="1"/>
    <col min="13563" max="13563" width="16.109375" style="3" customWidth="1"/>
    <col min="13564" max="13564" width="12.109375" style="3" bestFit="1" customWidth="1"/>
    <col min="13565" max="13565" width="12.44140625" style="3" customWidth="1"/>
    <col min="13566" max="13568" width="5.6640625" style="3" customWidth="1"/>
    <col min="13569" max="13569" width="12.33203125" style="3" customWidth="1"/>
    <col min="13570" max="13570" width="15.109375" style="3" customWidth="1"/>
    <col min="13571" max="13571" width="14.33203125" style="3" customWidth="1"/>
    <col min="13572" max="13573" width="12.109375" style="3" bestFit="1" customWidth="1"/>
    <col min="13574" max="13576" width="5.44140625" style="3" bestFit="1" customWidth="1"/>
    <col min="13577" max="13577" width="14.88671875" style="3" customWidth="1"/>
    <col min="13578" max="13578" width="14.33203125" style="3" customWidth="1"/>
    <col min="13579" max="13579" width="12" style="3" customWidth="1"/>
    <col min="13580" max="13580" width="12.109375" style="3" bestFit="1" customWidth="1"/>
    <col min="13581" max="13583" width="5.5546875" style="3" customWidth="1"/>
    <col min="13584" max="13584" width="14.21875" style="3" customWidth="1"/>
    <col min="13585" max="13585" width="12.6640625" style="3" customWidth="1"/>
    <col min="13586" max="13586" width="20.88671875" style="3" customWidth="1"/>
    <col min="13587" max="13587" width="18.5546875" style="3" customWidth="1"/>
    <col min="13588" max="13588" width="12.109375" style="3" customWidth="1"/>
    <col min="13589" max="13808" width="14.44140625" style="3"/>
    <col min="13809" max="13809" width="9.88671875" style="3" customWidth="1"/>
    <col min="13810" max="13810" width="24" style="3" bestFit="1" customWidth="1"/>
    <col min="13811" max="13811" width="46.109375" style="3" customWidth="1"/>
    <col min="13812" max="13812" width="25.33203125" style="3" bestFit="1" customWidth="1"/>
    <col min="13813" max="13813" width="13.109375" style="3" customWidth="1"/>
    <col min="13814" max="13814" width="12.88671875" style="3" customWidth="1"/>
    <col min="13815" max="13817" width="6.5546875" style="3" customWidth="1"/>
    <col min="13818" max="13818" width="13.21875" style="3" bestFit="1" customWidth="1"/>
    <col min="13819" max="13819" width="16.109375" style="3" customWidth="1"/>
    <col min="13820" max="13820" width="12.109375" style="3" bestFit="1" customWidth="1"/>
    <col min="13821" max="13821" width="12.44140625" style="3" customWidth="1"/>
    <col min="13822" max="13824" width="5.6640625" style="3" customWidth="1"/>
    <col min="13825" max="13825" width="12.33203125" style="3" customWidth="1"/>
    <col min="13826" max="13826" width="15.109375" style="3" customWidth="1"/>
    <col min="13827" max="13827" width="14.33203125" style="3" customWidth="1"/>
    <col min="13828" max="13829" width="12.109375" style="3" bestFit="1" customWidth="1"/>
    <col min="13830" max="13832" width="5.44140625" style="3" bestFit="1" customWidth="1"/>
    <col min="13833" max="13833" width="14.88671875" style="3" customWidth="1"/>
    <col min="13834" max="13834" width="14.33203125" style="3" customWidth="1"/>
    <col min="13835" max="13835" width="12" style="3" customWidth="1"/>
    <col min="13836" max="13836" width="12.109375" style="3" bestFit="1" customWidth="1"/>
    <col min="13837" max="13839" width="5.5546875" style="3" customWidth="1"/>
    <col min="13840" max="13840" width="14.21875" style="3" customWidth="1"/>
    <col min="13841" max="13841" width="12.6640625" style="3" customWidth="1"/>
    <col min="13842" max="13842" width="20.88671875" style="3" customWidth="1"/>
    <col min="13843" max="13843" width="18.5546875" style="3" customWidth="1"/>
    <col min="13844" max="13844" width="12.109375" style="3" customWidth="1"/>
    <col min="13845" max="14064" width="14.44140625" style="3"/>
    <col min="14065" max="14065" width="9.88671875" style="3" customWidth="1"/>
    <col min="14066" max="14066" width="24" style="3" bestFit="1" customWidth="1"/>
    <col min="14067" max="14067" width="46.109375" style="3" customWidth="1"/>
    <col min="14068" max="14068" width="25.33203125" style="3" bestFit="1" customWidth="1"/>
    <col min="14069" max="14069" width="13.109375" style="3" customWidth="1"/>
    <col min="14070" max="14070" width="12.88671875" style="3" customWidth="1"/>
    <col min="14071" max="14073" width="6.5546875" style="3" customWidth="1"/>
    <col min="14074" max="14074" width="13.21875" style="3" bestFit="1" customWidth="1"/>
    <col min="14075" max="14075" width="16.109375" style="3" customWidth="1"/>
    <col min="14076" max="14076" width="12.109375" style="3" bestFit="1" customWidth="1"/>
    <col min="14077" max="14077" width="12.44140625" style="3" customWidth="1"/>
    <col min="14078" max="14080" width="5.6640625" style="3" customWidth="1"/>
    <col min="14081" max="14081" width="12.33203125" style="3" customWidth="1"/>
    <col min="14082" max="14082" width="15.109375" style="3" customWidth="1"/>
    <col min="14083" max="14083" width="14.33203125" style="3" customWidth="1"/>
    <col min="14084" max="14085" width="12.109375" style="3" bestFit="1" customWidth="1"/>
    <col min="14086" max="14088" width="5.44140625" style="3" bestFit="1" customWidth="1"/>
    <col min="14089" max="14089" width="14.88671875" style="3" customWidth="1"/>
    <col min="14090" max="14090" width="14.33203125" style="3" customWidth="1"/>
    <col min="14091" max="14091" width="12" style="3" customWidth="1"/>
    <col min="14092" max="14092" width="12.109375" style="3" bestFit="1" customWidth="1"/>
    <col min="14093" max="14095" width="5.5546875" style="3" customWidth="1"/>
    <col min="14096" max="14096" width="14.21875" style="3" customWidth="1"/>
    <col min="14097" max="14097" width="12.6640625" style="3" customWidth="1"/>
    <col min="14098" max="14098" width="20.88671875" style="3" customWidth="1"/>
    <col min="14099" max="14099" width="18.5546875" style="3" customWidth="1"/>
    <col min="14100" max="14100" width="12.109375" style="3" customWidth="1"/>
    <col min="14101" max="14320" width="14.44140625" style="3"/>
    <col min="14321" max="14321" width="9.88671875" style="3" customWidth="1"/>
    <col min="14322" max="14322" width="24" style="3" bestFit="1" customWidth="1"/>
    <col min="14323" max="14323" width="46.109375" style="3" customWidth="1"/>
    <col min="14324" max="14324" width="25.33203125" style="3" bestFit="1" customWidth="1"/>
    <col min="14325" max="14325" width="13.109375" style="3" customWidth="1"/>
    <col min="14326" max="14326" width="12.88671875" style="3" customWidth="1"/>
    <col min="14327" max="14329" width="6.5546875" style="3" customWidth="1"/>
    <col min="14330" max="14330" width="13.21875" style="3" bestFit="1" customWidth="1"/>
    <col min="14331" max="14331" width="16.109375" style="3" customWidth="1"/>
    <col min="14332" max="14332" width="12.109375" style="3" bestFit="1" customWidth="1"/>
    <col min="14333" max="14333" width="12.44140625" style="3" customWidth="1"/>
    <col min="14334" max="14336" width="5.6640625" style="3" customWidth="1"/>
    <col min="14337" max="14337" width="12.33203125" style="3" customWidth="1"/>
    <col min="14338" max="14338" width="15.109375" style="3" customWidth="1"/>
    <col min="14339" max="14339" width="14.33203125" style="3" customWidth="1"/>
    <col min="14340" max="14341" width="12.109375" style="3" bestFit="1" customWidth="1"/>
    <col min="14342" max="14344" width="5.44140625" style="3" bestFit="1" customWidth="1"/>
    <col min="14345" max="14345" width="14.88671875" style="3" customWidth="1"/>
    <col min="14346" max="14346" width="14.33203125" style="3" customWidth="1"/>
    <col min="14347" max="14347" width="12" style="3" customWidth="1"/>
    <col min="14348" max="14348" width="12.109375" style="3" bestFit="1" customWidth="1"/>
    <col min="14349" max="14351" width="5.5546875" style="3" customWidth="1"/>
    <col min="14352" max="14352" width="14.21875" style="3" customWidth="1"/>
    <col min="14353" max="14353" width="12.6640625" style="3" customWidth="1"/>
    <col min="14354" max="14354" width="20.88671875" style="3" customWidth="1"/>
    <col min="14355" max="14355" width="18.5546875" style="3" customWidth="1"/>
    <col min="14356" max="14356" width="12.109375" style="3" customWidth="1"/>
    <col min="14357" max="14576" width="14.44140625" style="3"/>
    <col min="14577" max="14577" width="9.88671875" style="3" customWidth="1"/>
    <col min="14578" max="14578" width="24" style="3" bestFit="1" customWidth="1"/>
    <col min="14579" max="14579" width="46.109375" style="3" customWidth="1"/>
    <col min="14580" max="14580" width="25.33203125" style="3" bestFit="1" customWidth="1"/>
    <col min="14581" max="14581" width="13.109375" style="3" customWidth="1"/>
    <col min="14582" max="14582" width="12.88671875" style="3" customWidth="1"/>
    <col min="14583" max="14585" width="6.5546875" style="3" customWidth="1"/>
    <col min="14586" max="14586" width="13.21875" style="3" bestFit="1" customWidth="1"/>
    <col min="14587" max="14587" width="16.109375" style="3" customWidth="1"/>
    <col min="14588" max="14588" width="12.109375" style="3" bestFit="1" customWidth="1"/>
    <col min="14589" max="14589" width="12.44140625" style="3" customWidth="1"/>
    <col min="14590" max="14592" width="5.6640625" style="3" customWidth="1"/>
    <col min="14593" max="14593" width="12.33203125" style="3" customWidth="1"/>
    <col min="14594" max="14594" width="15.109375" style="3" customWidth="1"/>
    <col min="14595" max="14595" width="14.33203125" style="3" customWidth="1"/>
    <col min="14596" max="14597" width="12.109375" style="3" bestFit="1" customWidth="1"/>
    <col min="14598" max="14600" width="5.44140625" style="3" bestFit="1" customWidth="1"/>
    <col min="14601" max="14601" width="14.88671875" style="3" customWidth="1"/>
    <col min="14602" max="14602" width="14.33203125" style="3" customWidth="1"/>
    <col min="14603" max="14603" width="12" style="3" customWidth="1"/>
    <col min="14604" max="14604" width="12.109375" style="3" bestFit="1" customWidth="1"/>
    <col min="14605" max="14607" width="5.5546875" style="3" customWidth="1"/>
    <col min="14608" max="14608" width="14.21875" style="3" customWidth="1"/>
    <col min="14609" max="14609" width="12.6640625" style="3" customWidth="1"/>
    <col min="14610" max="14610" width="20.88671875" style="3" customWidth="1"/>
    <col min="14611" max="14611" width="18.5546875" style="3" customWidth="1"/>
    <col min="14612" max="14612" width="12.109375" style="3" customWidth="1"/>
    <col min="14613" max="14832" width="14.44140625" style="3"/>
    <col min="14833" max="14833" width="9.88671875" style="3" customWidth="1"/>
    <col min="14834" max="14834" width="24" style="3" bestFit="1" customWidth="1"/>
    <col min="14835" max="14835" width="46.109375" style="3" customWidth="1"/>
    <col min="14836" max="14836" width="25.33203125" style="3" bestFit="1" customWidth="1"/>
    <col min="14837" max="14837" width="13.109375" style="3" customWidth="1"/>
    <col min="14838" max="14838" width="12.88671875" style="3" customWidth="1"/>
    <col min="14839" max="14841" width="6.5546875" style="3" customWidth="1"/>
    <col min="14842" max="14842" width="13.21875" style="3" bestFit="1" customWidth="1"/>
    <col min="14843" max="14843" width="16.109375" style="3" customWidth="1"/>
    <col min="14844" max="14844" width="12.109375" style="3" bestFit="1" customWidth="1"/>
    <col min="14845" max="14845" width="12.44140625" style="3" customWidth="1"/>
    <col min="14846" max="14848" width="5.6640625" style="3" customWidth="1"/>
    <col min="14849" max="14849" width="12.33203125" style="3" customWidth="1"/>
    <col min="14850" max="14850" width="15.109375" style="3" customWidth="1"/>
    <col min="14851" max="14851" width="14.33203125" style="3" customWidth="1"/>
    <col min="14852" max="14853" width="12.109375" style="3" bestFit="1" customWidth="1"/>
    <col min="14854" max="14856" width="5.44140625" style="3" bestFit="1" customWidth="1"/>
    <col min="14857" max="14857" width="14.88671875" style="3" customWidth="1"/>
    <col min="14858" max="14858" width="14.33203125" style="3" customWidth="1"/>
    <col min="14859" max="14859" width="12" style="3" customWidth="1"/>
    <col min="14860" max="14860" width="12.109375" style="3" bestFit="1" customWidth="1"/>
    <col min="14861" max="14863" width="5.5546875" style="3" customWidth="1"/>
    <col min="14864" max="14864" width="14.21875" style="3" customWidth="1"/>
    <col min="14865" max="14865" width="12.6640625" style="3" customWidth="1"/>
    <col min="14866" max="14866" width="20.88671875" style="3" customWidth="1"/>
    <col min="14867" max="14867" width="18.5546875" style="3" customWidth="1"/>
    <col min="14868" max="14868" width="12.109375" style="3" customWidth="1"/>
    <col min="14869" max="15088" width="14.44140625" style="3"/>
    <col min="15089" max="15089" width="9.88671875" style="3" customWidth="1"/>
    <col min="15090" max="15090" width="24" style="3" bestFit="1" customWidth="1"/>
    <col min="15091" max="15091" width="46.109375" style="3" customWidth="1"/>
    <col min="15092" max="15092" width="25.33203125" style="3" bestFit="1" customWidth="1"/>
    <col min="15093" max="15093" width="13.109375" style="3" customWidth="1"/>
    <col min="15094" max="15094" width="12.88671875" style="3" customWidth="1"/>
    <col min="15095" max="15097" width="6.5546875" style="3" customWidth="1"/>
    <col min="15098" max="15098" width="13.21875" style="3" bestFit="1" customWidth="1"/>
    <col min="15099" max="15099" width="16.109375" style="3" customWidth="1"/>
    <col min="15100" max="15100" width="12.109375" style="3" bestFit="1" customWidth="1"/>
    <col min="15101" max="15101" width="12.44140625" style="3" customWidth="1"/>
    <col min="15102" max="15104" width="5.6640625" style="3" customWidth="1"/>
    <col min="15105" max="15105" width="12.33203125" style="3" customWidth="1"/>
    <col min="15106" max="15106" width="15.109375" style="3" customWidth="1"/>
    <col min="15107" max="15107" width="14.33203125" style="3" customWidth="1"/>
    <col min="15108" max="15109" width="12.109375" style="3" bestFit="1" customWidth="1"/>
    <col min="15110" max="15112" width="5.44140625" style="3" bestFit="1" customWidth="1"/>
    <col min="15113" max="15113" width="14.88671875" style="3" customWidth="1"/>
    <col min="15114" max="15114" width="14.33203125" style="3" customWidth="1"/>
    <col min="15115" max="15115" width="12" style="3" customWidth="1"/>
    <col min="15116" max="15116" width="12.109375" style="3" bestFit="1" customWidth="1"/>
    <col min="15117" max="15119" width="5.5546875" style="3" customWidth="1"/>
    <col min="15120" max="15120" width="14.21875" style="3" customWidth="1"/>
    <col min="15121" max="15121" width="12.6640625" style="3" customWidth="1"/>
    <col min="15122" max="15122" width="20.88671875" style="3" customWidth="1"/>
    <col min="15123" max="15123" width="18.5546875" style="3" customWidth="1"/>
    <col min="15124" max="15124" width="12.109375" style="3" customWidth="1"/>
    <col min="15125" max="15344" width="14.44140625" style="3"/>
    <col min="15345" max="15345" width="9.88671875" style="3" customWidth="1"/>
    <col min="15346" max="15346" width="24" style="3" bestFit="1" customWidth="1"/>
    <col min="15347" max="15347" width="46.109375" style="3" customWidth="1"/>
    <col min="15348" max="15348" width="25.33203125" style="3" bestFit="1" customWidth="1"/>
    <col min="15349" max="15349" width="13.109375" style="3" customWidth="1"/>
    <col min="15350" max="15350" width="12.88671875" style="3" customWidth="1"/>
    <col min="15351" max="15353" width="6.5546875" style="3" customWidth="1"/>
    <col min="15354" max="15354" width="13.21875" style="3" bestFit="1" customWidth="1"/>
    <col min="15355" max="15355" width="16.109375" style="3" customWidth="1"/>
    <col min="15356" max="15356" width="12.109375" style="3" bestFit="1" customWidth="1"/>
    <col min="15357" max="15357" width="12.44140625" style="3" customWidth="1"/>
    <col min="15358" max="15360" width="5.6640625" style="3" customWidth="1"/>
    <col min="15361" max="15361" width="12.33203125" style="3" customWidth="1"/>
    <col min="15362" max="15362" width="15.109375" style="3" customWidth="1"/>
    <col min="15363" max="15363" width="14.33203125" style="3" customWidth="1"/>
    <col min="15364" max="15365" width="12.109375" style="3" bestFit="1" customWidth="1"/>
    <col min="15366" max="15368" width="5.44140625" style="3" bestFit="1" customWidth="1"/>
    <col min="15369" max="15369" width="14.88671875" style="3" customWidth="1"/>
    <col min="15370" max="15370" width="14.33203125" style="3" customWidth="1"/>
    <col min="15371" max="15371" width="12" style="3" customWidth="1"/>
    <col min="15372" max="15372" width="12.109375" style="3" bestFit="1" customWidth="1"/>
    <col min="15373" max="15375" width="5.5546875" style="3" customWidth="1"/>
    <col min="15376" max="15376" width="14.21875" style="3" customWidth="1"/>
    <col min="15377" max="15377" width="12.6640625" style="3" customWidth="1"/>
    <col min="15378" max="15378" width="20.88671875" style="3" customWidth="1"/>
    <col min="15379" max="15379" width="18.5546875" style="3" customWidth="1"/>
    <col min="15380" max="15380" width="12.109375" style="3" customWidth="1"/>
    <col min="15381" max="15600" width="14.44140625" style="3"/>
    <col min="15601" max="15601" width="9.88671875" style="3" customWidth="1"/>
    <col min="15602" max="15602" width="24" style="3" bestFit="1" customWidth="1"/>
    <col min="15603" max="15603" width="46.109375" style="3" customWidth="1"/>
    <col min="15604" max="15604" width="25.33203125" style="3" bestFit="1" customWidth="1"/>
    <col min="15605" max="15605" width="13.109375" style="3" customWidth="1"/>
    <col min="15606" max="15606" width="12.88671875" style="3" customWidth="1"/>
    <col min="15607" max="15609" width="6.5546875" style="3" customWidth="1"/>
    <col min="15610" max="15610" width="13.21875" style="3" bestFit="1" customWidth="1"/>
    <col min="15611" max="15611" width="16.109375" style="3" customWidth="1"/>
    <col min="15612" max="15612" width="12.109375" style="3" bestFit="1" customWidth="1"/>
    <col min="15613" max="15613" width="12.44140625" style="3" customWidth="1"/>
    <col min="15614" max="15616" width="5.6640625" style="3" customWidth="1"/>
    <col min="15617" max="15617" width="12.33203125" style="3" customWidth="1"/>
    <col min="15618" max="15618" width="15.109375" style="3" customWidth="1"/>
    <col min="15619" max="15619" width="14.33203125" style="3" customWidth="1"/>
    <col min="15620" max="15621" width="12.109375" style="3" bestFit="1" customWidth="1"/>
    <col min="15622" max="15624" width="5.44140625" style="3" bestFit="1" customWidth="1"/>
    <col min="15625" max="15625" width="14.88671875" style="3" customWidth="1"/>
    <col min="15626" max="15626" width="14.33203125" style="3" customWidth="1"/>
    <col min="15627" max="15627" width="12" style="3" customWidth="1"/>
    <col min="15628" max="15628" width="12.109375" style="3" bestFit="1" customWidth="1"/>
    <col min="15629" max="15631" width="5.5546875" style="3" customWidth="1"/>
    <col min="15632" max="15632" width="14.21875" style="3" customWidth="1"/>
    <col min="15633" max="15633" width="12.6640625" style="3" customWidth="1"/>
    <col min="15634" max="15634" width="20.88671875" style="3" customWidth="1"/>
    <col min="15635" max="15635" width="18.5546875" style="3" customWidth="1"/>
    <col min="15636" max="15636" width="12.109375" style="3" customWidth="1"/>
    <col min="15637" max="15856" width="14.44140625" style="3"/>
    <col min="15857" max="15857" width="9.88671875" style="3" customWidth="1"/>
    <col min="15858" max="15858" width="24" style="3" bestFit="1" customWidth="1"/>
    <col min="15859" max="15859" width="46.109375" style="3" customWidth="1"/>
    <col min="15860" max="15860" width="25.33203125" style="3" bestFit="1" customWidth="1"/>
    <col min="15861" max="15861" width="13.109375" style="3" customWidth="1"/>
    <col min="15862" max="15862" width="12.88671875" style="3" customWidth="1"/>
    <col min="15863" max="15865" width="6.5546875" style="3" customWidth="1"/>
    <col min="15866" max="15866" width="13.21875" style="3" bestFit="1" customWidth="1"/>
    <col min="15867" max="15867" width="16.109375" style="3" customWidth="1"/>
    <col min="15868" max="15868" width="12.109375" style="3" bestFit="1" customWidth="1"/>
    <col min="15869" max="15869" width="12.44140625" style="3" customWidth="1"/>
    <col min="15870" max="15872" width="5.6640625" style="3" customWidth="1"/>
    <col min="15873" max="15873" width="12.33203125" style="3" customWidth="1"/>
    <col min="15874" max="15874" width="15.109375" style="3" customWidth="1"/>
    <col min="15875" max="15875" width="14.33203125" style="3" customWidth="1"/>
    <col min="15876" max="15877" width="12.109375" style="3" bestFit="1" customWidth="1"/>
    <col min="15878" max="15880" width="5.44140625" style="3" bestFit="1" customWidth="1"/>
    <col min="15881" max="15881" width="14.88671875" style="3" customWidth="1"/>
    <col min="15882" max="15882" width="14.33203125" style="3" customWidth="1"/>
    <col min="15883" max="15883" width="12" style="3" customWidth="1"/>
    <col min="15884" max="15884" width="12.109375" style="3" bestFit="1" customWidth="1"/>
    <col min="15885" max="15887" width="5.5546875" style="3" customWidth="1"/>
    <col min="15888" max="15888" width="14.21875" style="3" customWidth="1"/>
    <col min="15889" max="15889" width="12.6640625" style="3" customWidth="1"/>
    <col min="15890" max="15890" width="20.88671875" style="3" customWidth="1"/>
    <col min="15891" max="15891" width="18.5546875" style="3" customWidth="1"/>
    <col min="15892" max="15892" width="12.109375" style="3" customWidth="1"/>
    <col min="15893" max="16112" width="14.44140625" style="3"/>
    <col min="16113" max="16113" width="9.88671875" style="3" customWidth="1"/>
    <col min="16114" max="16114" width="24" style="3" bestFit="1" customWidth="1"/>
    <col min="16115" max="16115" width="46.109375" style="3" customWidth="1"/>
    <col min="16116" max="16116" width="25.33203125" style="3" bestFit="1" customWidth="1"/>
    <col min="16117" max="16117" width="13.109375" style="3" customWidth="1"/>
    <col min="16118" max="16118" width="12.88671875" style="3" customWidth="1"/>
    <col min="16119" max="16121" width="6.5546875" style="3" customWidth="1"/>
    <col min="16122" max="16122" width="13.21875" style="3" bestFit="1" customWidth="1"/>
    <col min="16123" max="16123" width="16.109375" style="3" customWidth="1"/>
    <col min="16124" max="16124" width="12.109375" style="3" bestFit="1" customWidth="1"/>
    <col min="16125" max="16125" width="12.44140625" style="3" customWidth="1"/>
    <col min="16126" max="16128" width="5.6640625" style="3" customWidth="1"/>
    <col min="16129" max="16129" width="12.33203125" style="3" customWidth="1"/>
    <col min="16130" max="16130" width="15.109375" style="3" customWidth="1"/>
    <col min="16131" max="16131" width="14.33203125" style="3" customWidth="1"/>
    <col min="16132" max="16133" width="12.109375" style="3" bestFit="1" customWidth="1"/>
    <col min="16134" max="16136" width="5.44140625" style="3" bestFit="1" customWidth="1"/>
    <col min="16137" max="16137" width="14.88671875" style="3" customWidth="1"/>
    <col min="16138" max="16138" width="14.33203125" style="3" customWidth="1"/>
    <col min="16139" max="16139" width="12" style="3" customWidth="1"/>
    <col min="16140" max="16140" width="12.109375" style="3" bestFit="1" customWidth="1"/>
    <col min="16141" max="16143" width="5.5546875" style="3" customWidth="1"/>
    <col min="16144" max="16144" width="14.21875" style="3" customWidth="1"/>
    <col min="16145" max="16145" width="12.6640625" style="3" customWidth="1"/>
    <col min="16146" max="16146" width="20.88671875" style="3" customWidth="1"/>
    <col min="16147" max="16147" width="18.5546875" style="3" customWidth="1"/>
    <col min="16148" max="16148" width="12.109375" style="3" customWidth="1"/>
    <col min="16149" max="16384" width="14.44140625" style="3"/>
  </cols>
  <sheetData>
    <row r="1" spans="1:22" ht="27" customHeight="1" x14ac:dyDescent="0.25">
      <c r="A1" s="89" t="s">
        <v>0</v>
      </c>
      <c r="B1" s="90"/>
      <c r="C1" s="90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58"/>
      <c r="P1" s="1"/>
      <c r="Q1" s="1"/>
      <c r="R1" s="1"/>
      <c r="S1" s="58"/>
      <c r="T1" s="1"/>
      <c r="U1" s="61"/>
      <c r="V1" s="1"/>
    </row>
    <row r="2" spans="1:22" ht="18" customHeight="1" thickBot="1" x14ac:dyDescent="0.3">
      <c r="A2" s="91" t="s">
        <v>82</v>
      </c>
      <c r="B2" s="80"/>
      <c r="C2" s="80"/>
      <c r="D2" s="80"/>
      <c r="F2" s="4"/>
      <c r="G2" s="4"/>
    </row>
    <row r="3" spans="1:22" ht="63.75" customHeight="1" x14ac:dyDescent="0.25">
      <c r="A3" s="6" t="s">
        <v>6</v>
      </c>
      <c r="B3" s="7" t="s">
        <v>7</v>
      </c>
      <c r="C3" s="7" t="s">
        <v>8</v>
      </c>
      <c r="D3" s="7" t="s">
        <v>9</v>
      </c>
      <c r="E3" s="8" t="s">
        <v>10</v>
      </c>
      <c r="F3" s="8" t="s">
        <v>11</v>
      </c>
      <c r="G3" s="8" t="s">
        <v>86</v>
      </c>
      <c r="H3" s="9" t="s">
        <v>83</v>
      </c>
      <c r="I3" s="8" t="s">
        <v>17</v>
      </c>
      <c r="J3" s="8" t="s">
        <v>18</v>
      </c>
      <c r="K3" s="8" t="s">
        <v>86</v>
      </c>
      <c r="L3" s="9" t="s">
        <v>84</v>
      </c>
      <c r="M3" s="8" t="s">
        <v>20</v>
      </c>
      <c r="N3" s="8" t="s">
        <v>21</v>
      </c>
      <c r="O3" s="60" t="s">
        <v>86</v>
      </c>
      <c r="P3" s="9" t="s">
        <v>85</v>
      </c>
      <c r="Q3" s="8" t="s">
        <v>23</v>
      </c>
      <c r="R3" s="8" t="s">
        <v>24</v>
      </c>
      <c r="S3" s="60" t="s">
        <v>86</v>
      </c>
      <c r="T3" s="63" t="s">
        <v>88</v>
      </c>
      <c r="U3" s="65" t="s">
        <v>89</v>
      </c>
      <c r="V3" s="66" t="s">
        <v>87</v>
      </c>
    </row>
    <row r="4" spans="1:22" ht="16.5" customHeight="1" x14ac:dyDescent="0.25">
      <c r="A4" s="11" t="s">
        <v>26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52"/>
      <c r="P4" s="12"/>
      <c r="Q4" s="12"/>
      <c r="R4" s="12"/>
      <c r="S4" s="52"/>
      <c r="T4" s="12"/>
      <c r="U4" s="67"/>
      <c r="V4" s="68"/>
    </row>
    <row r="5" spans="1:22" ht="16.5" customHeight="1" x14ac:dyDescent="0.25">
      <c r="A5" s="13">
        <v>110</v>
      </c>
      <c r="B5" s="14" t="s">
        <v>27</v>
      </c>
      <c r="C5" s="15" t="s">
        <v>28</v>
      </c>
      <c r="D5" s="14" t="s">
        <v>29</v>
      </c>
      <c r="E5" s="16">
        <v>0.52569444444444446</v>
      </c>
      <c r="F5" s="16">
        <v>0.57391203703703708</v>
      </c>
      <c r="G5" s="53">
        <v>4</v>
      </c>
      <c r="H5" s="18">
        <f>F5-E5</f>
        <v>4.8217592592592617E-2</v>
      </c>
      <c r="I5" s="16">
        <v>0.71180555555555547</v>
      </c>
      <c r="J5" s="16">
        <v>0.75864583333333335</v>
      </c>
      <c r="K5" s="53">
        <v>4</v>
      </c>
      <c r="L5" s="18">
        <f>J5-I5</f>
        <v>4.6840277777777883E-2</v>
      </c>
      <c r="M5" s="16">
        <v>0.4861111111111111</v>
      </c>
      <c r="N5" s="16">
        <v>0.53417824074074072</v>
      </c>
      <c r="O5" s="53">
        <v>4</v>
      </c>
      <c r="P5" s="18">
        <f>N5-M5</f>
        <v>4.8067129629629612E-2</v>
      </c>
      <c r="Q5" s="16">
        <v>0.62916666666666665</v>
      </c>
      <c r="R5" s="16">
        <v>0.67815972222222232</v>
      </c>
      <c r="S5" s="53">
        <v>4</v>
      </c>
      <c r="T5" s="64">
        <f>R5-Q5</f>
        <v>4.8993055555555665E-2</v>
      </c>
      <c r="U5" s="69">
        <f>S5+O5+K5+G5</f>
        <v>16</v>
      </c>
      <c r="V5" s="70">
        <f>T5+P5+L5+H5</f>
        <v>0.19211805555555578</v>
      </c>
    </row>
    <row r="6" spans="1:22" ht="17.399999999999999" x14ac:dyDescent="0.25">
      <c r="A6" s="13">
        <v>109</v>
      </c>
      <c r="B6" s="14" t="s">
        <v>35</v>
      </c>
      <c r="C6" s="15" t="s">
        <v>36</v>
      </c>
      <c r="D6" s="14" t="s">
        <v>37</v>
      </c>
      <c r="E6" s="16">
        <v>0.52777777777777779</v>
      </c>
      <c r="F6" s="16">
        <v>0.57859953703703704</v>
      </c>
      <c r="G6" s="53">
        <v>4</v>
      </c>
      <c r="H6" s="18">
        <f>F6-E6</f>
        <v>5.0821759259259247E-2</v>
      </c>
      <c r="I6" s="20">
        <v>0.71319444444444446</v>
      </c>
      <c r="J6" s="16">
        <v>0.76866898148148144</v>
      </c>
      <c r="K6" s="53">
        <v>4</v>
      </c>
      <c r="L6" s="18">
        <f>J6-I6</f>
        <v>5.5474537037036975E-2</v>
      </c>
      <c r="M6" s="16">
        <v>0.48819444444444443</v>
      </c>
      <c r="N6" s="16">
        <v>0.55086805555555551</v>
      </c>
      <c r="O6" s="53">
        <v>4</v>
      </c>
      <c r="P6" s="18">
        <f>N6-M6</f>
        <v>6.2673611111111083E-2</v>
      </c>
      <c r="Q6" s="16">
        <v>0.63055555555555554</v>
      </c>
      <c r="R6" s="16">
        <v>0.68942129629629623</v>
      </c>
      <c r="S6" s="53">
        <v>4</v>
      </c>
      <c r="T6" s="64">
        <f t="shared" ref="T6" si="0">R6-Q6</f>
        <v>5.8865740740740691E-2</v>
      </c>
      <c r="U6" s="69">
        <f>S6+O6+K6+G6</f>
        <v>16</v>
      </c>
      <c r="V6" s="70">
        <f>T6+P6+L6+H6</f>
        <v>0.227835648148148</v>
      </c>
    </row>
    <row r="7" spans="1:22" ht="17.399999999999999" x14ac:dyDescent="0.25">
      <c r="A7" s="13">
        <v>176</v>
      </c>
      <c r="B7" s="14" t="s">
        <v>30</v>
      </c>
      <c r="C7" s="15" t="s">
        <v>31</v>
      </c>
      <c r="D7" s="14" t="s">
        <v>32</v>
      </c>
      <c r="E7" s="16">
        <v>0.52638888888888891</v>
      </c>
      <c r="F7" s="16">
        <v>0.57811342592592596</v>
      </c>
      <c r="G7" s="53">
        <v>4</v>
      </c>
      <c r="H7" s="18">
        <f t="shared" ref="H7:H26" si="1">F7-E7</f>
        <v>5.1724537037037055E-2</v>
      </c>
      <c r="I7" s="16">
        <v>0.71250000000000002</v>
      </c>
      <c r="J7" s="16">
        <v>0.76628472222222221</v>
      </c>
      <c r="K7" s="53">
        <v>4</v>
      </c>
      <c r="L7" s="18">
        <f t="shared" ref="L7:L8" si="2">J7-I7</f>
        <v>5.3784722222222192E-2</v>
      </c>
      <c r="M7" s="16">
        <v>0.48680555555555555</v>
      </c>
      <c r="N7" s="16">
        <v>0.51324074074074078</v>
      </c>
      <c r="O7" s="53">
        <v>1</v>
      </c>
      <c r="P7" s="18">
        <f t="shared" ref="P7:P9" si="3">N7-M7</f>
        <v>2.6435185185185228E-2</v>
      </c>
      <c r="Q7" s="16" t="s">
        <v>33</v>
      </c>
      <c r="R7" s="16"/>
      <c r="S7" s="53">
        <v>0</v>
      </c>
      <c r="T7" s="64">
        <v>0</v>
      </c>
      <c r="U7" s="69">
        <f t="shared" ref="U7:U9" si="4">S7+O7+K7+G7</f>
        <v>9</v>
      </c>
      <c r="V7" s="70">
        <f t="shared" ref="V7:V9" si="5">T7+P7+L7+H7</f>
        <v>0.13194444444444448</v>
      </c>
    </row>
    <row r="8" spans="1:22" ht="17.399999999999999" x14ac:dyDescent="0.25">
      <c r="A8" s="13">
        <v>101</v>
      </c>
      <c r="B8" s="14" t="s">
        <v>39</v>
      </c>
      <c r="C8" s="15" t="s">
        <v>40</v>
      </c>
      <c r="D8" s="14" t="s">
        <v>41</v>
      </c>
      <c r="E8" s="16">
        <v>0.52847222222222223</v>
      </c>
      <c r="F8" s="16">
        <v>0.57986111111111105</v>
      </c>
      <c r="G8" s="53">
        <v>4</v>
      </c>
      <c r="H8" s="18">
        <f t="shared" si="1"/>
        <v>5.1388888888888817E-2</v>
      </c>
      <c r="I8" s="20">
        <v>0.71388888888888891</v>
      </c>
      <c r="J8" s="20">
        <v>0.77057870370370374</v>
      </c>
      <c r="K8" s="53">
        <v>4</v>
      </c>
      <c r="L8" s="18">
        <f t="shared" si="2"/>
        <v>5.6689814814814832E-2</v>
      </c>
      <c r="M8" s="16" t="s">
        <v>33</v>
      </c>
      <c r="N8" s="16"/>
      <c r="O8" s="53">
        <v>0</v>
      </c>
      <c r="P8" s="18">
        <v>0</v>
      </c>
      <c r="Q8" s="16" t="s">
        <v>33</v>
      </c>
      <c r="R8" s="16"/>
      <c r="S8" s="53">
        <v>0</v>
      </c>
      <c r="T8" s="64">
        <v>0</v>
      </c>
      <c r="U8" s="69">
        <f t="shared" si="4"/>
        <v>8</v>
      </c>
      <c r="V8" s="70">
        <f t="shared" si="5"/>
        <v>0.10807870370370365</v>
      </c>
    </row>
    <row r="9" spans="1:22" ht="17.399999999999999" x14ac:dyDescent="0.25">
      <c r="A9" s="13">
        <v>111</v>
      </c>
      <c r="B9" s="14" t="s">
        <v>42</v>
      </c>
      <c r="C9" s="15" t="s">
        <v>43</v>
      </c>
      <c r="D9" s="14" t="s">
        <v>44</v>
      </c>
      <c r="E9" s="16" t="s">
        <v>33</v>
      </c>
      <c r="F9" s="16"/>
      <c r="G9" s="53">
        <v>0</v>
      </c>
      <c r="H9" s="18">
        <v>0</v>
      </c>
      <c r="I9" s="16" t="s">
        <v>33</v>
      </c>
      <c r="J9" s="16"/>
      <c r="K9" s="53">
        <v>0</v>
      </c>
      <c r="L9" s="18">
        <v>0</v>
      </c>
      <c r="M9" s="16">
        <v>0.48888888888888887</v>
      </c>
      <c r="N9" s="16">
        <v>0.5452893518518519</v>
      </c>
      <c r="O9" s="53">
        <v>3</v>
      </c>
      <c r="P9" s="18">
        <f t="shared" si="3"/>
        <v>5.6400462962963027E-2</v>
      </c>
      <c r="Q9" s="16">
        <v>0.62986111111111109</v>
      </c>
      <c r="R9" s="16" t="s">
        <v>45</v>
      </c>
      <c r="S9" s="53">
        <v>2</v>
      </c>
      <c r="T9" s="64">
        <v>0</v>
      </c>
      <c r="U9" s="69">
        <f t="shared" si="4"/>
        <v>5</v>
      </c>
      <c r="V9" s="70">
        <f t="shared" si="5"/>
        <v>5.6400462962963027E-2</v>
      </c>
    </row>
    <row r="10" spans="1:22" ht="15.75" customHeight="1" x14ac:dyDescent="0.3">
      <c r="A10" s="11" t="s">
        <v>47</v>
      </c>
      <c r="B10" s="12"/>
      <c r="C10" s="12"/>
      <c r="D10" s="12"/>
      <c r="E10" s="12"/>
      <c r="F10" s="12"/>
      <c r="G10" s="54"/>
      <c r="H10" s="12"/>
      <c r="I10" s="12"/>
      <c r="J10" s="12"/>
      <c r="K10" s="54"/>
      <c r="L10" s="12"/>
      <c r="M10" s="12"/>
      <c r="N10" s="12"/>
      <c r="O10" s="54"/>
      <c r="P10" s="12"/>
      <c r="Q10" s="12"/>
      <c r="R10" s="12"/>
      <c r="S10" s="54"/>
      <c r="T10" s="12"/>
      <c r="U10" s="71"/>
      <c r="V10" s="68"/>
    </row>
    <row r="11" spans="1:22" ht="17.399999999999999" x14ac:dyDescent="0.25">
      <c r="A11" s="13">
        <v>105</v>
      </c>
      <c r="B11" s="14" t="s">
        <v>48</v>
      </c>
      <c r="C11" s="15" t="s">
        <v>49</v>
      </c>
      <c r="D11" s="14" t="s">
        <v>29</v>
      </c>
      <c r="E11" s="25">
        <v>0.52500000000000002</v>
      </c>
      <c r="F11" s="25">
        <v>0.57010416666666663</v>
      </c>
      <c r="G11" s="55">
        <v>4</v>
      </c>
      <c r="H11" s="18">
        <f t="shared" si="1"/>
        <v>4.5104166666666612E-2</v>
      </c>
      <c r="I11" s="20">
        <v>0.70972222222222225</v>
      </c>
      <c r="J11" s="25">
        <v>0.75295138888888891</v>
      </c>
      <c r="K11" s="55">
        <v>4</v>
      </c>
      <c r="L11" s="18">
        <f t="shared" ref="L11:L13" si="6">J11-I11</f>
        <v>4.3229166666666652E-2</v>
      </c>
      <c r="M11" s="16">
        <v>0.48472222222222222</v>
      </c>
      <c r="N11" s="25">
        <v>0.52537037037037038</v>
      </c>
      <c r="O11" s="55">
        <v>4</v>
      </c>
      <c r="P11" s="18">
        <f t="shared" ref="P11:P13" si="7">N11-M11</f>
        <v>4.0648148148148155E-2</v>
      </c>
      <c r="Q11" s="25">
        <v>0.62777777777777777</v>
      </c>
      <c r="R11" s="25">
        <v>0.66980324074074071</v>
      </c>
      <c r="S11" s="55">
        <v>4</v>
      </c>
      <c r="T11" s="64">
        <f t="shared" ref="T11:T12" si="8">R11-Q11</f>
        <v>4.2025462962962945E-2</v>
      </c>
      <c r="U11" s="69">
        <f t="shared" ref="U11:U13" si="9">S11+O11+K11+G11</f>
        <v>16</v>
      </c>
      <c r="V11" s="70">
        <f t="shared" ref="V11:V13" si="10">T11+P11+L11+H11</f>
        <v>0.17100694444444436</v>
      </c>
    </row>
    <row r="12" spans="1:22" ht="27.6" x14ac:dyDescent="0.25">
      <c r="A12" s="13">
        <v>113</v>
      </c>
      <c r="B12" s="14" t="s">
        <v>50</v>
      </c>
      <c r="C12" s="15" t="s">
        <v>51</v>
      </c>
      <c r="D12" s="14" t="s">
        <v>29</v>
      </c>
      <c r="E12" s="20">
        <v>0.51527777777777783</v>
      </c>
      <c r="F12" s="30" t="s">
        <v>52</v>
      </c>
      <c r="G12" s="56">
        <v>0</v>
      </c>
      <c r="H12" s="18">
        <v>0</v>
      </c>
      <c r="I12" s="20">
        <v>0.71527777777777779</v>
      </c>
      <c r="J12" s="25">
        <v>0.75706018518518514</v>
      </c>
      <c r="K12" s="55">
        <v>4</v>
      </c>
      <c r="L12" s="18">
        <f t="shared" si="6"/>
        <v>4.1782407407407351E-2</v>
      </c>
      <c r="M12" s="16">
        <v>0.48541666666666666</v>
      </c>
      <c r="N12" s="25">
        <v>0.52511574074074074</v>
      </c>
      <c r="O12" s="55">
        <v>4</v>
      </c>
      <c r="P12" s="18">
        <f t="shared" si="7"/>
        <v>3.9699074074074081E-2</v>
      </c>
      <c r="Q12" s="25">
        <v>0.62708333333333333</v>
      </c>
      <c r="R12" s="25">
        <v>0.66899305555555555</v>
      </c>
      <c r="S12" s="55">
        <v>4</v>
      </c>
      <c r="T12" s="64">
        <f t="shared" si="8"/>
        <v>4.1909722222222223E-2</v>
      </c>
      <c r="U12" s="69">
        <f t="shared" si="9"/>
        <v>12</v>
      </c>
      <c r="V12" s="70">
        <f t="shared" si="10"/>
        <v>0.12339120370370366</v>
      </c>
    </row>
    <row r="13" spans="1:22" ht="15.75" customHeight="1" x14ac:dyDescent="0.25">
      <c r="A13" s="13">
        <v>120</v>
      </c>
      <c r="B13" s="14" t="s">
        <v>54</v>
      </c>
      <c r="C13" s="15" t="s">
        <v>55</v>
      </c>
      <c r="D13" s="14" t="s">
        <v>56</v>
      </c>
      <c r="E13" s="25">
        <v>0.52430555555555558</v>
      </c>
      <c r="F13" s="25">
        <v>0.57019675925925928</v>
      </c>
      <c r="G13" s="55">
        <v>4</v>
      </c>
      <c r="H13" s="18">
        <f t="shared" si="1"/>
        <v>4.5891203703703698E-2</v>
      </c>
      <c r="I13" s="20">
        <v>0.7104166666666667</v>
      </c>
      <c r="J13" s="25">
        <v>0.755925925925926</v>
      </c>
      <c r="K13" s="55">
        <v>4</v>
      </c>
      <c r="L13" s="18">
        <f t="shared" si="6"/>
        <v>4.5509259259259305E-2</v>
      </c>
      <c r="M13" s="16">
        <v>0.48402777777777778</v>
      </c>
      <c r="N13" s="25">
        <v>0.52700231481481474</v>
      </c>
      <c r="O13" s="55">
        <v>4</v>
      </c>
      <c r="P13" s="18">
        <f t="shared" si="7"/>
        <v>4.2974537037036964E-2</v>
      </c>
      <c r="Q13" s="25">
        <v>0.62847222222222221</v>
      </c>
      <c r="R13" s="25" t="s">
        <v>45</v>
      </c>
      <c r="S13" s="55">
        <v>3</v>
      </c>
      <c r="T13" s="64">
        <v>0</v>
      </c>
      <c r="U13" s="69">
        <f t="shared" si="9"/>
        <v>15</v>
      </c>
      <c r="V13" s="70">
        <f t="shared" si="10"/>
        <v>0.13437499999999997</v>
      </c>
    </row>
    <row r="14" spans="1:22" ht="16.5" customHeight="1" x14ac:dyDescent="0.3">
      <c r="A14" s="11" t="s">
        <v>57</v>
      </c>
      <c r="B14" s="12"/>
      <c r="C14" s="12"/>
      <c r="D14" s="12"/>
      <c r="E14" s="32"/>
      <c r="F14" s="32"/>
      <c r="G14" s="57"/>
      <c r="H14" s="32"/>
      <c r="I14" s="32"/>
      <c r="J14" s="32"/>
      <c r="K14" s="57"/>
      <c r="L14" s="32"/>
      <c r="M14" s="32"/>
      <c r="N14" s="32"/>
      <c r="O14" s="57"/>
      <c r="P14" s="32"/>
      <c r="Q14" s="32"/>
      <c r="R14" s="32"/>
      <c r="S14" s="57"/>
      <c r="T14" s="32"/>
      <c r="U14" s="72"/>
      <c r="V14" s="73"/>
    </row>
    <row r="15" spans="1:22" ht="17.399999999999999" x14ac:dyDescent="0.25">
      <c r="A15" s="13">
        <v>112</v>
      </c>
      <c r="B15" s="14" t="s">
        <v>58</v>
      </c>
      <c r="C15" s="15" t="s">
        <v>59</v>
      </c>
      <c r="D15" s="14" t="s">
        <v>60</v>
      </c>
      <c r="E15" s="25">
        <v>0.52708333333333335</v>
      </c>
      <c r="F15" s="25">
        <v>0.57221064814814815</v>
      </c>
      <c r="G15" s="55">
        <v>4</v>
      </c>
      <c r="H15" s="18">
        <f t="shared" si="1"/>
        <v>4.5127314814814801E-2</v>
      </c>
      <c r="I15" s="25">
        <v>0.71111111111111114</v>
      </c>
      <c r="J15" s="34" t="s">
        <v>45</v>
      </c>
      <c r="K15" s="55">
        <v>4</v>
      </c>
      <c r="L15" s="18">
        <v>0</v>
      </c>
      <c r="M15" s="25">
        <v>0.48749999999999999</v>
      </c>
      <c r="N15" s="34" t="s">
        <v>45</v>
      </c>
      <c r="O15" s="55">
        <v>1</v>
      </c>
      <c r="P15" s="18">
        <v>0</v>
      </c>
      <c r="Q15" s="25">
        <v>0.63472222222222219</v>
      </c>
      <c r="R15" s="34" t="s">
        <v>45</v>
      </c>
      <c r="S15" s="55">
        <v>3</v>
      </c>
      <c r="T15" s="64">
        <v>0</v>
      </c>
      <c r="U15" s="69">
        <f>S15+O15+K15+G15</f>
        <v>12</v>
      </c>
      <c r="V15" s="70">
        <f>T15+P15+L15+H15</f>
        <v>4.5127314814814801E-2</v>
      </c>
    </row>
    <row r="16" spans="1:22" ht="15.75" customHeight="1" x14ac:dyDescent="0.3">
      <c r="A16" s="36" t="s">
        <v>61</v>
      </c>
      <c r="B16" s="32"/>
      <c r="C16" s="32"/>
      <c r="D16" s="32"/>
      <c r="E16" s="32"/>
      <c r="F16" s="32"/>
      <c r="G16" s="57"/>
      <c r="H16" s="32"/>
      <c r="I16" s="32"/>
      <c r="J16" s="32"/>
      <c r="K16" s="57"/>
      <c r="L16" s="32"/>
      <c r="M16" s="32"/>
      <c r="N16" s="32"/>
      <c r="O16" s="57"/>
      <c r="P16" s="32"/>
      <c r="Q16" s="32"/>
      <c r="R16" s="32"/>
      <c r="S16" s="57"/>
      <c r="T16" s="32"/>
      <c r="U16" s="72"/>
      <c r="V16" s="73"/>
    </row>
    <row r="17" spans="1:22" ht="15.75" customHeight="1" x14ac:dyDescent="0.25">
      <c r="A17" s="34">
        <v>203</v>
      </c>
      <c r="B17" s="14" t="s">
        <v>62</v>
      </c>
      <c r="C17" s="37" t="s">
        <v>63</v>
      </c>
      <c r="D17" s="38" t="s">
        <v>29</v>
      </c>
      <c r="E17" s="25">
        <v>0.37881944444444443</v>
      </c>
      <c r="F17" s="25">
        <v>0.41606481481481478</v>
      </c>
      <c r="G17" s="55">
        <v>3</v>
      </c>
      <c r="H17" s="18">
        <f t="shared" si="1"/>
        <v>3.7245370370370345E-2</v>
      </c>
      <c r="I17" s="25">
        <v>0.58958333333333335</v>
      </c>
      <c r="J17" s="25">
        <v>0.6293171296296296</v>
      </c>
      <c r="K17" s="55">
        <v>3</v>
      </c>
      <c r="L17" s="18">
        <f t="shared" ref="L17:L21" si="11">J17-I17</f>
        <v>3.9733796296296253E-2</v>
      </c>
      <c r="M17" s="16">
        <v>0.3840277777777778</v>
      </c>
      <c r="N17" s="25">
        <v>0.4214236111111111</v>
      </c>
      <c r="O17" s="55">
        <v>3</v>
      </c>
      <c r="P17" s="18">
        <f t="shared" ref="P17:P21" si="12">N17-M17</f>
        <v>3.7395833333333295E-2</v>
      </c>
      <c r="Q17" s="25">
        <v>0.5708333333333333</v>
      </c>
      <c r="R17" s="25">
        <v>0.61342592592592593</v>
      </c>
      <c r="S17" s="55">
        <v>3</v>
      </c>
      <c r="T17" s="64">
        <f t="shared" ref="T17:T21" si="13">R17-Q17</f>
        <v>4.2592592592592626E-2</v>
      </c>
      <c r="U17" s="69">
        <f t="shared" ref="U17:U22" si="14">S17+O17+K17+G17</f>
        <v>12</v>
      </c>
      <c r="V17" s="70">
        <f t="shared" ref="V17:V22" si="15">T17+P17+L17+H17</f>
        <v>0.15696759259259252</v>
      </c>
    </row>
    <row r="18" spans="1:22" ht="15.75" customHeight="1" x14ac:dyDescent="0.25">
      <c r="A18" s="34">
        <v>207</v>
      </c>
      <c r="B18" s="38" t="s">
        <v>64</v>
      </c>
      <c r="C18" s="37" t="s">
        <v>65</v>
      </c>
      <c r="D18" s="38" t="s">
        <v>60</v>
      </c>
      <c r="E18" s="25">
        <v>0.38194444444444442</v>
      </c>
      <c r="F18" s="25">
        <v>0.42336805555555551</v>
      </c>
      <c r="G18" s="55">
        <v>3</v>
      </c>
      <c r="H18" s="18">
        <f t="shared" si="1"/>
        <v>4.1423611111111092E-2</v>
      </c>
      <c r="I18" s="25">
        <v>0.59097222222222223</v>
      </c>
      <c r="J18" s="25">
        <v>0.64293981481481477</v>
      </c>
      <c r="K18" s="55">
        <v>3</v>
      </c>
      <c r="L18" s="18">
        <f t="shared" si="11"/>
        <v>5.1967592592592537E-2</v>
      </c>
      <c r="M18" s="16">
        <v>0.38611111111111113</v>
      </c>
      <c r="N18" s="25">
        <v>0.42501157407407408</v>
      </c>
      <c r="O18" s="55">
        <v>3</v>
      </c>
      <c r="P18" s="18">
        <f t="shared" si="12"/>
        <v>3.8900462962962956E-2</v>
      </c>
      <c r="Q18" s="25">
        <v>0.57152777777777775</v>
      </c>
      <c r="R18" s="25">
        <v>0.61488425925925927</v>
      </c>
      <c r="S18" s="55">
        <v>3</v>
      </c>
      <c r="T18" s="64">
        <f t="shared" si="13"/>
        <v>4.3356481481481524E-2</v>
      </c>
      <c r="U18" s="69">
        <f t="shared" si="14"/>
        <v>12</v>
      </c>
      <c r="V18" s="70">
        <f t="shared" si="15"/>
        <v>0.17564814814814811</v>
      </c>
    </row>
    <row r="19" spans="1:22" ht="15.75" customHeight="1" x14ac:dyDescent="0.25">
      <c r="A19" s="34">
        <v>206</v>
      </c>
      <c r="B19" s="38" t="s">
        <v>66</v>
      </c>
      <c r="C19" s="37" t="s">
        <v>67</v>
      </c>
      <c r="D19" s="38" t="s">
        <v>29</v>
      </c>
      <c r="E19" s="25">
        <v>0.37916666666666665</v>
      </c>
      <c r="F19" s="25">
        <v>0.42064814814814816</v>
      </c>
      <c r="G19" s="55">
        <v>3</v>
      </c>
      <c r="H19" s="18">
        <f t="shared" si="1"/>
        <v>4.1481481481481508E-2</v>
      </c>
      <c r="I19" s="25">
        <v>0.59027777777777779</v>
      </c>
      <c r="J19" s="25">
        <v>0.63241898148148146</v>
      </c>
      <c r="K19" s="55">
        <v>3</v>
      </c>
      <c r="L19" s="18">
        <f t="shared" si="11"/>
        <v>4.2141203703703667E-2</v>
      </c>
      <c r="M19" s="16">
        <v>0.38472222222222219</v>
      </c>
      <c r="N19" s="20">
        <v>0.42824074074074076</v>
      </c>
      <c r="O19" s="55">
        <v>3</v>
      </c>
      <c r="P19" s="18">
        <f t="shared" si="12"/>
        <v>4.3518518518518567E-2</v>
      </c>
      <c r="Q19" s="25">
        <v>0.57291666666666663</v>
      </c>
      <c r="R19" s="25">
        <v>0.6211458333333334</v>
      </c>
      <c r="S19" s="55">
        <v>3</v>
      </c>
      <c r="T19" s="64">
        <f t="shared" si="13"/>
        <v>4.8229166666666767E-2</v>
      </c>
      <c r="U19" s="69">
        <f t="shared" si="14"/>
        <v>12</v>
      </c>
      <c r="V19" s="70">
        <f t="shared" si="15"/>
        <v>0.17537037037037051</v>
      </c>
    </row>
    <row r="20" spans="1:22" ht="17.399999999999999" x14ac:dyDescent="0.25">
      <c r="A20" s="39">
        <v>201</v>
      </c>
      <c r="B20" s="40" t="s">
        <v>68</v>
      </c>
      <c r="C20" s="41" t="s">
        <v>69</v>
      </c>
      <c r="D20" s="42" t="s">
        <v>37</v>
      </c>
      <c r="E20" s="25">
        <v>0.38125000000000003</v>
      </c>
      <c r="F20" s="25">
        <v>0.45063657407407409</v>
      </c>
      <c r="G20" s="55">
        <v>2</v>
      </c>
      <c r="H20" s="18">
        <f t="shared" si="1"/>
        <v>6.9386574074074059E-2</v>
      </c>
      <c r="I20" s="25">
        <v>0.59305555555555556</v>
      </c>
      <c r="J20" s="25">
        <v>0.63306712962962963</v>
      </c>
      <c r="K20" s="55">
        <v>3</v>
      </c>
      <c r="L20" s="18">
        <f t="shared" si="11"/>
        <v>4.0011574074074074E-2</v>
      </c>
      <c r="M20" s="16">
        <v>0.38680555555555557</v>
      </c>
      <c r="N20" s="25">
        <v>0.42983796296296295</v>
      </c>
      <c r="O20" s="55">
        <v>3</v>
      </c>
      <c r="P20" s="18">
        <f t="shared" si="12"/>
        <v>4.303240740740738E-2</v>
      </c>
      <c r="Q20" s="25">
        <v>0.57361111111111118</v>
      </c>
      <c r="R20" s="25">
        <v>0.61902777777777784</v>
      </c>
      <c r="S20" s="55">
        <v>3</v>
      </c>
      <c r="T20" s="64">
        <f t="shared" si="13"/>
        <v>4.5416666666666661E-2</v>
      </c>
      <c r="U20" s="69">
        <f t="shared" si="14"/>
        <v>11</v>
      </c>
      <c r="V20" s="70">
        <f t="shared" si="15"/>
        <v>0.19784722222222217</v>
      </c>
    </row>
    <row r="21" spans="1:22" ht="17.399999999999999" x14ac:dyDescent="0.25">
      <c r="A21" s="34">
        <v>212</v>
      </c>
      <c r="B21" s="38" t="s">
        <v>70</v>
      </c>
      <c r="C21" s="37" t="s">
        <v>71</v>
      </c>
      <c r="D21" s="38" t="s">
        <v>32</v>
      </c>
      <c r="E21" s="25">
        <v>0.37986111111111115</v>
      </c>
      <c r="F21" s="25">
        <v>0.42495370370370367</v>
      </c>
      <c r="G21" s="55">
        <v>3</v>
      </c>
      <c r="H21" s="18">
        <f t="shared" si="1"/>
        <v>4.5092592592592518E-2</v>
      </c>
      <c r="I21" s="25">
        <v>0.59166666666666667</v>
      </c>
      <c r="J21" s="25">
        <v>0.63464120370370369</v>
      </c>
      <c r="K21" s="55">
        <v>3</v>
      </c>
      <c r="L21" s="18">
        <f t="shared" si="11"/>
        <v>4.2974537037037019E-2</v>
      </c>
      <c r="M21" s="16">
        <v>0.38541666666666669</v>
      </c>
      <c r="N21" s="25">
        <v>0.42799768518518522</v>
      </c>
      <c r="O21" s="55">
        <v>3</v>
      </c>
      <c r="P21" s="18">
        <f t="shared" si="12"/>
        <v>4.2581018518518532E-2</v>
      </c>
      <c r="Q21" s="25">
        <v>0.57222222222222219</v>
      </c>
      <c r="R21" s="25">
        <v>0.58767361111111105</v>
      </c>
      <c r="S21" s="55">
        <v>1</v>
      </c>
      <c r="T21" s="64">
        <f t="shared" si="13"/>
        <v>1.5451388888888862E-2</v>
      </c>
      <c r="U21" s="69">
        <f t="shared" si="14"/>
        <v>10</v>
      </c>
      <c r="V21" s="70">
        <f t="shared" si="15"/>
        <v>0.14609953703703693</v>
      </c>
    </row>
    <row r="22" spans="1:22" ht="15.75" customHeight="1" x14ac:dyDescent="0.25">
      <c r="A22" s="34">
        <v>220</v>
      </c>
      <c r="B22" s="14" t="s">
        <v>72</v>
      </c>
      <c r="C22" s="37" t="s">
        <v>73</v>
      </c>
      <c r="D22" s="38" t="s">
        <v>32</v>
      </c>
      <c r="E22" s="25">
        <v>0.38055555555555554</v>
      </c>
      <c r="F22" s="25">
        <v>0.42953703703703705</v>
      </c>
      <c r="G22" s="55">
        <v>3</v>
      </c>
      <c r="H22" s="18">
        <f t="shared" si="1"/>
        <v>4.8981481481481515E-2</v>
      </c>
      <c r="I22" s="25">
        <v>0.59236111111111112</v>
      </c>
      <c r="J22" s="25" t="s">
        <v>45</v>
      </c>
      <c r="K22" s="55">
        <v>1</v>
      </c>
      <c r="L22" s="18">
        <v>0</v>
      </c>
      <c r="M22" s="16" t="s">
        <v>33</v>
      </c>
      <c r="N22" s="25"/>
      <c r="O22" s="55">
        <v>0</v>
      </c>
      <c r="P22" s="18">
        <v>0</v>
      </c>
      <c r="Q22" s="25" t="s">
        <v>33</v>
      </c>
      <c r="R22" s="25"/>
      <c r="S22" s="55">
        <v>0</v>
      </c>
      <c r="T22" s="64">
        <v>0</v>
      </c>
      <c r="U22" s="69">
        <f t="shared" si="14"/>
        <v>4</v>
      </c>
      <c r="V22" s="70">
        <f t="shared" si="15"/>
        <v>4.8981481481481515E-2</v>
      </c>
    </row>
    <row r="23" spans="1:22" ht="15.75" customHeight="1" x14ac:dyDescent="0.3">
      <c r="A23" s="36" t="s">
        <v>74</v>
      </c>
      <c r="B23" s="32"/>
      <c r="C23" s="32"/>
      <c r="D23" s="32"/>
      <c r="E23" s="32"/>
      <c r="F23" s="32"/>
      <c r="G23" s="57"/>
      <c r="H23" s="32"/>
      <c r="I23" s="32"/>
      <c r="J23" s="32"/>
      <c r="K23" s="57"/>
      <c r="L23" s="32"/>
      <c r="M23" s="32"/>
      <c r="N23" s="32"/>
      <c r="O23" s="57"/>
      <c r="P23" s="32"/>
      <c r="Q23" s="32"/>
      <c r="R23" s="32"/>
      <c r="S23" s="57"/>
      <c r="T23" s="32"/>
      <c r="U23" s="72"/>
      <c r="V23" s="73"/>
    </row>
    <row r="24" spans="1:22" ht="15.75" customHeight="1" x14ac:dyDescent="0.25">
      <c r="A24" s="34">
        <v>204</v>
      </c>
      <c r="B24" s="38" t="s">
        <v>75</v>
      </c>
      <c r="C24" s="37" t="s">
        <v>76</v>
      </c>
      <c r="D24" s="38" t="s">
        <v>77</v>
      </c>
      <c r="E24" s="20">
        <v>0.37847222222222227</v>
      </c>
      <c r="F24" s="25">
        <v>0.40969907407407408</v>
      </c>
      <c r="G24" s="55">
        <v>3</v>
      </c>
      <c r="H24" s="18">
        <f t="shared" si="1"/>
        <v>3.1226851851851811E-2</v>
      </c>
      <c r="I24" s="25">
        <v>0.58888888888888891</v>
      </c>
      <c r="J24" s="25">
        <v>0.62048611111111118</v>
      </c>
      <c r="K24" s="55">
        <v>3</v>
      </c>
      <c r="L24" s="18">
        <f t="shared" ref="L24:L26" si="16">J24-I24</f>
        <v>3.1597222222222276E-2</v>
      </c>
      <c r="M24" s="16">
        <v>0.38194444444444442</v>
      </c>
      <c r="N24" s="25">
        <v>0.41223379629629631</v>
      </c>
      <c r="O24" s="55">
        <v>3</v>
      </c>
      <c r="P24" s="18">
        <f t="shared" ref="P24:P26" si="17">N24-M24</f>
        <v>3.0289351851851887E-2</v>
      </c>
      <c r="Q24" s="25">
        <v>0.56944444444444442</v>
      </c>
      <c r="R24" s="25">
        <v>0.60283564814814816</v>
      </c>
      <c r="S24" s="55">
        <v>3</v>
      </c>
      <c r="T24" s="64">
        <f t="shared" ref="T24:T26" si="18">R24-Q24</f>
        <v>3.3391203703703742E-2</v>
      </c>
      <c r="U24" s="69">
        <f t="shared" ref="U24:U26" si="19">S24+O24+K24+G24</f>
        <v>12</v>
      </c>
      <c r="V24" s="70">
        <f t="shared" ref="V24:V26" si="20">T24+P24+L24+H24</f>
        <v>0.12650462962962972</v>
      </c>
    </row>
    <row r="25" spans="1:22" ht="15.75" customHeight="1" x14ac:dyDescent="0.25">
      <c r="A25" s="34">
        <v>205</v>
      </c>
      <c r="B25" s="38" t="s">
        <v>78</v>
      </c>
      <c r="C25" s="37" t="s">
        <v>79</v>
      </c>
      <c r="D25" s="38" t="s">
        <v>60</v>
      </c>
      <c r="E25" s="25">
        <v>0.37708333333333338</v>
      </c>
      <c r="F25" s="25">
        <v>0.40940972222222222</v>
      </c>
      <c r="G25" s="55">
        <v>3</v>
      </c>
      <c r="H25" s="18">
        <f t="shared" si="1"/>
        <v>3.2326388888888835E-2</v>
      </c>
      <c r="I25" s="25">
        <v>0.58819444444444446</v>
      </c>
      <c r="J25" s="25">
        <v>0.6196180555555556</v>
      </c>
      <c r="K25" s="55">
        <v>3</v>
      </c>
      <c r="L25" s="18">
        <f t="shared" si="16"/>
        <v>3.1423611111111138E-2</v>
      </c>
      <c r="M25" s="16">
        <v>0.38263888888888892</v>
      </c>
      <c r="N25" s="25">
        <v>0.41304398148148147</v>
      </c>
      <c r="O25" s="55">
        <v>3</v>
      </c>
      <c r="P25" s="18">
        <f t="shared" si="17"/>
        <v>3.0405092592592553E-2</v>
      </c>
      <c r="Q25" s="25">
        <v>0.57013888888888886</v>
      </c>
      <c r="R25" s="20">
        <v>0.60274305555555552</v>
      </c>
      <c r="S25" s="55">
        <v>3</v>
      </c>
      <c r="T25" s="64">
        <f t="shared" si="18"/>
        <v>3.2604166666666656E-2</v>
      </c>
      <c r="U25" s="69">
        <f t="shared" si="19"/>
        <v>12</v>
      </c>
      <c r="V25" s="70">
        <f t="shared" si="20"/>
        <v>0.12675925925925918</v>
      </c>
    </row>
    <row r="26" spans="1:22" ht="15.75" customHeight="1" thickBot="1" x14ac:dyDescent="0.3">
      <c r="A26" s="34">
        <v>210</v>
      </c>
      <c r="B26" s="14" t="s">
        <v>80</v>
      </c>
      <c r="C26" s="37" t="s">
        <v>81</v>
      </c>
      <c r="D26" s="38" t="s">
        <v>29</v>
      </c>
      <c r="E26" s="25">
        <v>0.37638888888888888</v>
      </c>
      <c r="F26" s="20">
        <v>0.40702546296296299</v>
      </c>
      <c r="G26" s="55">
        <v>3</v>
      </c>
      <c r="H26" s="18">
        <f t="shared" si="1"/>
        <v>3.0636574074074108E-2</v>
      </c>
      <c r="I26" s="25">
        <v>0.58750000000000002</v>
      </c>
      <c r="J26" s="25">
        <v>0.6178703703703704</v>
      </c>
      <c r="K26" s="55">
        <v>3</v>
      </c>
      <c r="L26" s="18">
        <f t="shared" si="16"/>
        <v>3.0370370370370381E-2</v>
      </c>
      <c r="M26" s="16">
        <v>0.3833333333333333</v>
      </c>
      <c r="N26" s="25">
        <v>0.41207175925925926</v>
      </c>
      <c r="O26" s="55">
        <v>3</v>
      </c>
      <c r="P26" s="18">
        <f t="shared" si="17"/>
        <v>2.8738425925925959E-2</v>
      </c>
      <c r="Q26" s="25">
        <v>0.56874999999999998</v>
      </c>
      <c r="R26" s="25">
        <v>0.59928240740740735</v>
      </c>
      <c r="S26" s="55">
        <v>3</v>
      </c>
      <c r="T26" s="64">
        <f t="shared" si="18"/>
        <v>3.0532407407407369E-2</v>
      </c>
      <c r="U26" s="74">
        <f t="shared" si="19"/>
        <v>12</v>
      </c>
      <c r="V26" s="75">
        <f t="shared" si="20"/>
        <v>0.12027777777777782</v>
      </c>
    </row>
    <row r="27" spans="1:22" ht="15.75" customHeight="1" x14ac:dyDescent="0.25">
      <c r="D27" s="44"/>
      <c r="F27" s="4"/>
      <c r="G27" s="4"/>
    </row>
    <row r="28" spans="1:22" ht="15.75" customHeight="1" x14ac:dyDescent="0.25">
      <c r="D28" s="44"/>
      <c r="F28" s="4"/>
      <c r="G28" s="4"/>
    </row>
    <row r="29" spans="1:22" ht="15.75" customHeight="1" x14ac:dyDescent="0.25">
      <c r="D29" s="44"/>
      <c r="F29" s="4"/>
      <c r="G29" s="4"/>
    </row>
    <row r="30" spans="1:22" ht="15.75" customHeight="1" x14ac:dyDescent="0.25">
      <c r="D30" s="44"/>
      <c r="F30" s="4"/>
      <c r="G30" s="4"/>
    </row>
    <row r="31" spans="1:22" ht="15.75" customHeight="1" x14ac:dyDescent="0.25">
      <c r="D31" s="44"/>
      <c r="F31" s="4"/>
      <c r="G31" s="4"/>
    </row>
    <row r="32" spans="1:22" ht="15.75" customHeight="1" x14ac:dyDescent="0.25">
      <c r="D32" s="44"/>
      <c r="F32" s="4"/>
      <c r="G32" s="4"/>
    </row>
    <row r="33" spans="4:7" ht="15.75" customHeight="1" x14ac:dyDescent="0.25">
      <c r="D33" s="44"/>
      <c r="F33" s="4"/>
      <c r="G33" s="4"/>
    </row>
    <row r="34" spans="4:7" ht="15.75" customHeight="1" x14ac:dyDescent="0.25">
      <c r="D34" s="44"/>
      <c r="F34" s="4"/>
      <c r="G34" s="4"/>
    </row>
    <row r="35" spans="4:7" ht="15.75" customHeight="1" x14ac:dyDescent="0.25">
      <c r="D35" s="44"/>
      <c r="F35" s="4"/>
      <c r="G35" s="4"/>
    </row>
    <row r="36" spans="4:7" ht="15.75" customHeight="1" x14ac:dyDescent="0.25">
      <c r="D36" s="44"/>
      <c r="F36" s="4"/>
      <c r="G36" s="4"/>
    </row>
    <row r="37" spans="4:7" ht="15.75" customHeight="1" x14ac:dyDescent="0.25">
      <c r="D37" s="44"/>
      <c r="F37" s="4"/>
      <c r="G37" s="4"/>
    </row>
    <row r="38" spans="4:7" ht="15.75" customHeight="1" x14ac:dyDescent="0.25">
      <c r="D38" s="44"/>
      <c r="F38" s="4"/>
      <c r="G38" s="4"/>
    </row>
    <row r="39" spans="4:7" ht="15.75" customHeight="1" x14ac:dyDescent="0.25">
      <c r="D39" s="44"/>
      <c r="F39" s="4"/>
      <c r="G39" s="4"/>
    </row>
    <row r="40" spans="4:7" ht="15.75" customHeight="1" x14ac:dyDescent="0.25">
      <c r="D40" s="44"/>
      <c r="F40" s="4"/>
      <c r="G40" s="4"/>
    </row>
    <row r="41" spans="4:7" ht="15.75" customHeight="1" x14ac:dyDescent="0.25">
      <c r="D41" s="44"/>
      <c r="F41" s="4"/>
      <c r="G41" s="4"/>
    </row>
    <row r="42" spans="4:7" ht="15.75" customHeight="1" x14ac:dyDescent="0.25">
      <c r="D42" s="44"/>
      <c r="F42" s="4"/>
      <c r="G42" s="4"/>
    </row>
    <row r="43" spans="4:7" ht="15.75" customHeight="1" x14ac:dyDescent="0.25">
      <c r="D43" s="44"/>
      <c r="F43" s="4"/>
      <c r="G43" s="4"/>
    </row>
    <row r="44" spans="4:7" ht="15.75" customHeight="1" x14ac:dyDescent="0.25">
      <c r="D44" s="44"/>
      <c r="F44" s="4"/>
      <c r="G44" s="4"/>
    </row>
    <row r="45" spans="4:7" ht="15.75" customHeight="1" x14ac:dyDescent="0.25">
      <c r="D45" s="44"/>
      <c r="F45" s="4"/>
      <c r="G45" s="4"/>
    </row>
    <row r="46" spans="4:7" ht="15.75" customHeight="1" x14ac:dyDescent="0.25">
      <c r="D46" s="44"/>
      <c r="F46" s="4"/>
      <c r="G46" s="4"/>
    </row>
    <row r="47" spans="4:7" ht="15.75" customHeight="1" x14ac:dyDescent="0.25">
      <c r="D47" s="44"/>
      <c r="F47" s="4"/>
      <c r="G47" s="4"/>
    </row>
    <row r="48" spans="4:7" ht="15.75" customHeight="1" x14ac:dyDescent="0.25">
      <c r="D48" s="44"/>
      <c r="F48" s="4"/>
      <c r="G48" s="4"/>
    </row>
    <row r="49" spans="4:7" ht="15.75" customHeight="1" x14ac:dyDescent="0.25">
      <c r="D49" s="44"/>
      <c r="F49" s="4"/>
      <c r="G49" s="4"/>
    </row>
    <row r="50" spans="4:7" ht="15.75" customHeight="1" x14ac:dyDescent="0.25">
      <c r="D50" s="44"/>
      <c r="F50" s="4"/>
      <c r="G50" s="4"/>
    </row>
    <row r="51" spans="4:7" ht="15.75" customHeight="1" x14ac:dyDescent="0.25">
      <c r="D51" s="44"/>
      <c r="F51" s="4"/>
      <c r="G51" s="4"/>
    </row>
    <row r="52" spans="4:7" ht="15.75" customHeight="1" x14ac:dyDescent="0.25">
      <c r="D52" s="44"/>
      <c r="F52" s="4"/>
      <c r="G52" s="4"/>
    </row>
    <row r="53" spans="4:7" ht="15.75" customHeight="1" x14ac:dyDescent="0.25">
      <c r="D53" s="44"/>
      <c r="F53" s="4"/>
      <c r="G53" s="4"/>
    </row>
    <row r="54" spans="4:7" ht="15.75" customHeight="1" x14ac:dyDescent="0.25">
      <c r="D54" s="44"/>
      <c r="F54" s="4"/>
      <c r="G54" s="4"/>
    </row>
    <row r="55" spans="4:7" ht="15.75" customHeight="1" x14ac:dyDescent="0.25">
      <c r="D55" s="44"/>
      <c r="F55" s="4"/>
      <c r="G55" s="4"/>
    </row>
    <row r="56" spans="4:7" ht="15.75" customHeight="1" x14ac:dyDescent="0.25">
      <c r="D56" s="44"/>
      <c r="F56" s="4"/>
      <c r="G56" s="4"/>
    </row>
    <row r="57" spans="4:7" ht="15.75" customHeight="1" x14ac:dyDescent="0.25">
      <c r="D57" s="44"/>
      <c r="F57" s="4"/>
      <c r="G57" s="4"/>
    </row>
    <row r="58" spans="4:7" ht="15.75" customHeight="1" x14ac:dyDescent="0.25">
      <c r="D58" s="44"/>
      <c r="F58" s="4"/>
      <c r="G58" s="4"/>
    </row>
    <row r="59" spans="4:7" ht="15.75" customHeight="1" x14ac:dyDescent="0.25">
      <c r="D59" s="44"/>
      <c r="F59" s="4"/>
      <c r="G59" s="4"/>
    </row>
    <row r="60" spans="4:7" ht="15.75" customHeight="1" x14ac:dyDescent="0.25">
      <c r="D60" s="44"/>
      <c r="F60" s="4"/>
      <c r="G60" s="4"/>
    </row>
    <row r="61" spans="4:7" ht="15.75" customHeight="1" x14ac:dyDescent="0.25">
      <c r="D61" s="44"/>
      <c r="F61" s="4"/>
      <c r="G61" s="4"/>
    </row>
    <row r="62" spans="4:7" ht="15.75" customHeight="1" x14ac:dyDescent="0.25">
      <c r="D62" s="44"/>
      <c r="F62" s="4"/>
      <c r="G62" s="4"/>
    </row>
    <row r="63" spans="4:7" ht="15.75" customHeight="1" x14ac:dyDescent="0.25">
      <c r="D63" s="44"/>
      <c r="F63" s="4"/>
      <c r="G63" s="4"/>
    </row>
    <row r="64" spans="4:7" ht="15.75" customHeight="1" x14ac:dyDescent="0.25">
      <c r="D64" s="44"/>
      <c r="F64" s="4"/>
      <c r="G64" s="4"/>
    </row>
    <row r="65" spans="4:7" ht="15.75" customHeight="1" x14ac:dyDescent="0.25">
      <c r="D65" s="44"/>
      <c r="F65" s="4"/>
      <c r="G65" s="4"/>
    </row>
    <row r="66" spans="4:7" ht="15.75" customHeight="1" x14ac:dyDescent="0.25">
      <c r="D66" s="44"/>
      <c r="F66" s="4"/>
      <c r="G66" s="4"/>
    </row>
    <row r="67" spans="4:7" ht="15.75" customHeight="1" x14ac:dyDescent="0.25">
      <c r="D67" s="44"/>
      <c r="F67" s="4"/>
      <c r="G67" s="4"/>
    </row>
    <row r="68" spans="4:7" ht="15.75" customHeight="1" x14ac:dyDescent="0.25">
      <c r="D68" s="44"/>
      <c r="F68" s="4"/>
      <c r="G68" s="4"/>
    </row>
    <row r="69" spans="4:7" ht="15.75" customHeight="1" x14ac:dyDescent="0.25">
      <c r="D69" s="44"/>
      <c r="F69" s="4"/>
      <c r="G69" s="4"/>
    </row>
    <row r="70" spans="4:7" ht="15.75" customHeight="1" x14ac:dyDescent="0.25">
      <c r="D70" s="44"/>
      <c r="F70" s="4"/>
      <c r="G70" s="4"/>
    </row>
    <row r="71" spans="4:7" ht="15.75" customHeight="1" x14ac:dyDescent="0.25">
      <c r="D71" s="44"/>
      <c r="F71" s="4"/>
      <c r="G71" s="4"/>
    </row>
    <row r="72" spans="4:7" ht="15.75" customHeight="1" x14ac:dyDescent="0.25">
      <c r="D72" s="44"/>
      <c r="F72" s="4"/>
      <c r="G72" s="4"/>
    </row>
    <row r="73" spans="4:7" ht="15.75" customHeight="1" x14ac:dyDescent="0.25">
      <c r="D73" s="44"/>
      <c r="F73" s="4"/>
      <c r="G73" s="4"/>
    </row>
    <row r="74" spans="4:7" ht="15.75" customHeight="1" x14ac:dyDescent="0.25">
      <c r="D74" s="44"/>
      <c r="F74" s="4"/>
      <c r="G74" s="4"/>
    </row>
    <row r="75" spans="4:7" ht="15.75" customHeight="1" x14ac:dyDescent="0.25">
      <c r="D75" s="44"/>
      <c r="F75" s="4"/>
      <c r="G75" s="4"/>
    </row>
    <row r="76" spans="4:7" ht="15.75" customHeight="1" x14ac:dyDescent="0.25">
      <c r="D76" s="44"/>
      <c r="F76" s="4"/>
      <c r="G76" s="4"/>
    </row>
    <row r="77" spans="4:7" ht="15.75" customHeight="1" x14ac:dyDescent="0.25">
      <c r="D77" s="44"/>
      <c r="F77" s="4"/>
      <c r="G77" s="4"/>
    </row>
    <row r="78" spans="4:7" ht="15.75" customHeight="1" x14ac:dyDescent="0.25">
      <c r="D78" s="44"/>
      <c r="F78" s="4"/>
      <c r="G78" s="4"/>
    </row>
    <row r="79" spans="4:7" ht="15.75" customHeight="1" x14ac:dyDescent="0.25">
      <c r="D79" s="44"/>
      <c r="F79" s="4"/>
      <c r="G79" s="4"/>
    </row>
    <row r="80" spans="4:7" ht="15.75" customHeight="1" x14ac:dyDescent="0.25">
      <c r="D80" s="44"/>
      <c r="F80" s="4"/>
      <c r="G80" s="4"/>
    </row>
    <row r="81" spans="4:7" ht="15.75" customHeight="1" x14ac:dyDescent="0.25">
      <c r="D81" s="44"/>
      <c r="F81" s="4"/>
      <c r="G81" s="4"/>
    </row>
    <row r="82" spans="4:7" ht="15.75" customHeight="1" x14ac:dyDescent="0.25">
      <c r="D82" s="44"/>
      <c r="F82" s="4"/>
      <c r="G82" s="4"/>
    </row>
    <row r="83" spans="4:7" ht="15.75" customHeight="1" x14ac:dyDescent="0.25">
      <c r="D83" s="44"/>
      <c r="F83" s="4"/>
      <c r="G83" s="4"/>
    </row>
    <row r="84" spans="4:7" ht="15.75" customHeight="1" x14ac:dyDescent="0.25">
      <c r="D84" s="44"/>
      <c r="F84" s="4"/>
      <c r="G84" s="4"/>
    </row>
    <row r="85" spans="4:7" ht="15.75" customHeight="1" x14ac:dyDescent="0.25">
      <c r="D85" s="44"/>
      <c r="F85" s="4"/>
      <c r="G85" s="4"/>
    </row>
    <row r="86" spans="4:7" ht="15.75" customHeight="1" x14ac:dyDescent="0.25">
      <c r="D86" s="44"/>
      <c r="F86" s="4"/>
      <c r="G86" s="4"/>
    </row>
    <row r="87" spans="4:7" ht="15.75" customHeight="1" x14ac:dyDescent="0.25">
      <c r="D87" s="44"/>
      <c r="F87" s="4"/>
      <c r="G87" s="4"/>
    </row>
    <row r="88" spans="4:7" ht="15.75" customHeight="1" x14ac:dyDescent="0.25">
      <c r="D88" s="44"/>
      <c r="F88" s="4"/>
      <c r="G88" s="4"/>
    </row>
    <row r="89" spans="4:7" ht="15.75" customHeight="1" x14ac:dyDescent="0.25">
      <c r="D89" s="44"/>
      <c r="F89" s="4"/>
      <c r="G89" s="4"/>
    </row>
    <row r="90" spans="4:7" ht="15.75" customHeight="1" x14ac:dyDescent="0.25">
      <c r="D90" s="44"/>
      <c r="F90" s="4"/>
      <c r="G90" s="4"/>
    </row>
    <row r="91" spans="4:7" ht="15.75" customHeight="1" x14ac:dyDescent="0.25">
      <c r="D91" s="44"/>
      <c r="F91" s="4"/>
      <c r="G91" s="4"/>
    </row>
    <row r="92" spans="4:7" ht="15.75" customHeight="1" x14ac:dyDescent="0.25">
      <c r="D92" s="44"/>
      <c r="F92" s="4"/>
      <c r="G92" s="4"/>
    </row>
    <row r="93" spans="4:7" ht="15.75" customHeight="1" x14ac:dyDescent="0.25">
      <c r="D93" s="44"/>
      <c r="F93" s="4"/>
      <c r="G93" s="4"/>
    </row>
    <row r="94" spans="4:7" ht="15.75" customHeight="1" x14ac:dyDescent="0.25">
      <c r="D94" s="44"/>
      <c r="F94" s="4"/>
      <c r="G94" s="4"/>
    </row>
    <row r="95" spans="4:7" ht="15.75" customHeight="1" x14ac:dyDescent="0.25">
      <c r="D95" s="44"/>
      <c r="F95" s="4"/>
      <c r="G95" s="4"/>
    </row>
    <row r="96" spans="4:7" ht="15.75" customHeight="1" x14ac:dyDescent="0.25">
      <c r="D96" s="44"/>
      <c r="F96" s="4"/>
      <c r="G96" s="4"/>
    </row>
    <row r="97" spans="4:7" ht="15.75" customHeight="1" x14ac:dyDescent="0.25">
      <c r="D97" s="44"/>
      <c r="F97" s="4"/>
      <c r="G97" s="4"/>
    </row>
    <row r="98" spans="4:7" ht="15.75" customHeight="1" x14ac:dyDescent="0.25">
      <c r="D98" s="44"/>
      <c r="F98" s="4"/>
      <c r="G98" s="4"/>
    </row>
    <row r="99" spans="4:7" ht="15.75" customHeight="1" x14ac:dyDescent="0.25">
      <c r="D99" s="44"/>
      <c r="F99" s="4"/>
      <c r="G99" s="4"/>
    </row>
    <row r="100" spans="4:7" ht="15.75" customHeight="1" x14ac:dyDescent="0.25">
      <c r="D100" s="44"/>
      <c r="F100" s="4"/>
      <c r="G100" s="4"/>
    </row>
    <row r="101" spans="4:7" ht="15.75" customHeight="1" x14ac:dyDescent="0.25">
      <c r="D101" s="44"/>
      <c r="F101" s="4"/>
      <c r="G101" s="4"/>
    </row>
    <row r="102" spans="4:7" ht="15.75" customHeight="1" x14ac:dyDescent="0.25">
      <c r="D102" s="44"/>
      <c r="F102" s="4"/>
      <c r="G102" s="4"/>
    </row>
    <row r="103" spans="4:7" ht="15.75" customHeight="1" x14ac:dyDescent="0.25">
      <c r="D103" s="44"/>
      <c r="F103" s="4"/>
      <c r="G103" s="4"/>
    </row>
    <row r="104" spans="4:7" ht="15.75" customHeight="1" x14ac:dyDescent="0.25">
      <c r="D104" s="44"/>
      <c r="F104" s="4"/>
      <c r="G104" s="4"/>
    </row>
    <row r="105" spans="4:7" ht="15.75" customHeight="1" x14ac:dyDescent="0.25">
      <c r="D105" s="44"/>
      <c r="F105" s="4"/>
      <c r="G105" s="4"/>
    </row>
    <row r="106" spans="4:7" ht="15.75" customHeight="1" x14ac:dyDescent="0.25">
      <c r="D106" s="44"/>
      <c r="F106" s="4"/>
      <c r="G106" s="4"/>
    </row>
    <row r="107" spans="4:7" ht="15.75" customHeight="1" x14ac:dyDescent="0.25">
      <c r="D107" s="44"/>
      <c r="F107" s="4"/>
      <c r="G107" s="4"/>
    </row>
    <row r="108" spans="4:7" ht="15.75" customHeight="1" x14ac:dyDescent="0.25">
      <c r="D108" s="44"/>
      <c r="F108" s="4"/>
      <c r="G108" s="4"/>
    </row>
    <row r="109" spans="4:7" ht="15.75" customHeight="1" x14ac:dyDescent="0.25">
      <c r="D109" s="44"/>
      <c r="F109" s="4"/>
      <c r="G109" s="4"/>
    </row>
    <row r="110" spans="4:7" ht="15.75" customHeight="1" x14ac:dyDescent="0.25">
      <c r="D110" s="44"/>
      <c r="F110" s="4"/>
      <c r="G110" s="4"/>
    </row>
    <row r="111" spans="4:7" ht="15.75" customHeight="1" x14ac:dyDescent="0.25">
      <c r="D111" s="44"/>
      <c r="F111" s="4"/>
      <c r="G111" s="4"/>
    </row>
    <row r="112" spans="4:7" ht="15.75" customHeight="1" x14ac:dyDescent="0.25">
      <c r="D112" s="44"/>
      <c r="F112" s="4"/>
      <c r="G112" s="4"/>
    </row>
    <row r="113" spans="4:7" ht="15.75" customHeight="1" x14ac:dyDescent="0.25">
      <c r="D113" s="44"/>
      <c r="F113" s="4"/>
      <c r="G113" s="4"/>
    </row>
    <row r="114" spans="4:7" ht="15.75" customHeight="1" x14ac:dyDescent="0.25">
      <c r="D114" s="44"/>
      <c r="F114" s="4"/>
      <c r="G114" s="4"/>
    </row>
    <row r="115" spans="4:7" ht="15.75" customHeight="1" x14ac:dyDescent="0.25">
      <c r="D115" s="44"/>
      <c r="F115" s="4"/>
      <c r="G115" s="4"/>
    </row>
    <row r="116" spans="4:7" ht="15.75" customHeight="1" x14ac:dyDescent="0.25">
      <c r="D116" s="44"/>
      <c r="F116" s="4"/>
      <c r="G116" s="4"/>
    </row>
    <row r="117" spans="4:7" ht="15.75" customHeight="1" x14ac:dyDescent="0.25">
      <c r="D117" s="44"/>
      <c r="F117" s="4"/>
      <c r="G117" s="4"/>
    </row>
    <row r="118" spans="4:7" ht="15.75" customHeight="1" x14ac:dyDescent="0.25">
      <c r="D118" s="44"/>
      <c r="F118" s="4"/>
      <c r="G118" s="4"/>
    </row>
    <row r="119" spans="4:7" ht="15.75" customHeight="1" x14ac:dyDescent="0.25">
      <c r="D119" s="44"/>
      <c r="F119" s="4"/>
      <c r="G119" s="4"/>
    </row>
    <row r="120" spans="4:7" ht="15.75" customHeight="1" x14ac:dyDescent="0.25">
      <c r="D120" s="44"/>
      <c r="F120" s="4"/>
      <c r="G120" s="4"/>
    </row>
    <row r="121" spans="4:7" ht="15.75" customHeight="1" x14ac:dyDescent="0.25">
      <c r="D121" s="44"/>
      <c r="F121" s="4"/>
      <c r="G121" s="4"/>
    </row>
    <row r="122" spans="4:7" ht="15.75" customHeight="1" x14ac:dyDescent="0.25">
      <c r="D122" s="44"/>
      <c r="F122" s="4"/>
      <c r="G122" s="4"/>
    </row>
    <row r="123" spans="4:7" ht="15.75" customHeight="1" x14ac:dyDescent="0.25">
      <c r="D123" s="44"/>
      <c r="F123" s="4"/>
      <c r="G123" s="4"/>
    </row>
    <row r="124" spans="4:7" ht="15.75" customHeight="1" x14ac:dyDescent="0.25">
      <c r="D124" s="44"/>
      <c r="F124" s="4"/>
      <c r="G124" s="4"/>
    </row>
    <row r="125" spans="4:7" ht="15.75" customHeight="1" x14ac:dyDescent="0.25">
      <c r="D125" s="44"/>
      <c r="F125" s="4"/>
      <c r="G125" s="4"/>
    </row>
    <row r="126" spans="4:7" ht="15.75" customHeight="1" x14ac:dyDescent="0.25">
      <c r="D126" s="44"/>
      <c r="F126" s="4"/>
      <c r="G126" s="4"/>
    </row>
    <row r="127" spans="4:7" ht="15.75" customHeight="1" x14ac:dyDescent="0.25">
      <c r="D127" s="44"/>
      <c r="F127" s="4"/>
      <c r="G127" s="4"/>
    </row>
    <row r="128" spans="4:7" ht="15.75" customHeight="1" x14ac:dyDescent="0.25">
      <c r="D128" s="44"/>
      <c r="F128" s="4"/>
      <c r="G128" s="4"/>
    </row>
    <row r="129" spans="4:7" ht="15.75" customHeight="1" x14ac:dyDescent="0.25">
      <c r="D129" s="44"/>
      <c r="F129" s="4"/>
      <c r="G129" s="4"/>
    </row>
    <row r="130" spans="4:7" ht="15.75" customHeight="1" x14ac:dyDescent="0.25">
      <c r="D130" s="44"/>
      <c r="F130" s="4"/>
      <c r="G130" s="4"/>
    </row>
    <row r="131" spans="4:7" ht="15.75" customHeight="1" x14ac:dyDescent="0.25">
      <c r="D131" s="44"/>
      <c r="F131" s="4"/>
      <c r="G131" s="4"/>
    </row>
    <row r="132" spans="4:7" ht="15.75" customHeight="1" x14ac:dyDescent="0.25">
      <c r="D132" s="44"/>
      <c r="F132" s="4"/>
      <c r="G132" s="4"/>
    </row>
    <row r="133" spans="4:7" ht="15.75" customHeight="1" x14ac:dyDescent="0.25">
      <c r="D133" s="44"/>
      <c r="F133" s="4"/>
      <c r="G133" s="4"/>
    </row>
    <row r="134" spans="4:7" ht="15.75" customHeight="1" x14ac:dyDescent="0.25">
      <c r="D134" s="44"/>
      <c r="F134" s="4"/>
      <c r="G134" s="4"/>
    </row>
    <row r="135" spans="4:7" ht="15.75" customHeight="1" x14ac:dyDescent="0.25">
      <c r="D135" s="44"/>
      <c r="F135" s="4"/>
      <c r="G135" s="4"/>
    </row>
    <row r="136" spans="4:7" ht="15.75" customHeight="1" x14ac:dyDescent="0.25">
      <c r="D136" s="44"/>
      <c r="F136" s="4"/>
      <c r="G136" s="4"/>
    </row>
    <row r="137" spans="4:7" ht="15.75" customHeight="1" x14ac:dyDescent="0.25">
      <c r="D137" s="44"/>
      <c r="F137" s="4"/>
      <c r="G137" s="4"/>
    </row>
    <row r="138" spans="4:7" ht="15.75" customHeight="1" x14ac:dyDescent="0.25">
      <c r="D138" s="44"/>
      <c r="F138" s="4"/>
      <c r="G138" s="4"/>
    </row>
    <row r="139" spans="4:7" ht="15.75" customHeight="1" x14ac:dyDescent="0.25">
      <c r="D139" s="44"/>
      <c r="F139" s="4"/>
      <c r="G139" s="4"/>
    </row>
    <row r="140" spans="4:7" ht="15.75" customHeight="1" x14ac:dyDescent="0.25">
      <c r="D140" s="44"/>
      <c r="F140" s="4"/>
      <c r="G140" s="4"/>
    </row>
    <row r="141" spans="4:7" ht="15.75" customHeight="1" x14ac:dyDescent="0.25">
      <c r="D141" s="44"/>
      <c r="F141" s="4"/>
      <c r="G141" s="4"/>
    </row>
    <row r="142" spans="4:7" ht="15.75" customHeight="1" x14ac:dyDescent="0.25">
      <c r="D142" s="44"/>
      <c r="F142" s="4"/>
      <c r="G142" s="4"/>
    </row>
    <row r="143" spans="4:7" ht="15.75" customHeight="1" x14ac:dyDescent="0.25">
      <c r="D143" s="44"/>
      <c r="F143" s="4"/>
      <c r="G143" s="4"/>
    </row>
    <row r="144" spans="4:7" ht="15.75" customHeight="1" x14ac:dyDescent="0.25">
      <c r="D144" s="44"/>
      <c r="F144" s="4"/>
      <c r="G144" s="4"/>
    </row>
    <row r="145" spans="4:7" ht="15.75" customHeight="1" x14ac:dyDescent="0.25">
      <c r="D145" s="44"/>
      <c r="F145" s="4"/>
      <c r="G145" s="4"/>
    </row>
    <row r="146" spans="4:7" ht="15.75" customHeight="1" x14ac:dyDescent="0.25">
      <c r="D146" s="44"/>
      <c r="F146" s="4"/>
      <c r="G146" s="4"/>
    </row>
    <row r="147" spans="4:7" ht="15.75" customHeight="1" x14ac:dyDescent="0.25">
      <c r="D147" s="44"/>
      <c r="F147" s="4"/>
      <c r="G147" s="4"/>
    </row>
    <row r="148" spans="4:7" ht="15.75" customHeight="1" x14ac:dyDescent="0.25">
      <c r="D148" s="44"/>
      <c r="F148" s="4"/>
      <c r="G148" s="4"/>
    </row>
    <row r="149" spans="4:7" ht="15.75" customHeight="1" x14ac:dyDescent="0.25">
      <c r="D149" s="44"/>
      <c r="F149" s="4"/>
      <c r="G149" s="4"/>
    </row>
    <row r="150" spans="4:7" ht="15.75" customHeight="1" x14ac:dyDescent="0.25">
      <c r="D150" s="44"/>
      <c r="F150" s="4"/>
      <c r="G150" s="4"/>
    </row>
    <row r="151" spans="4:7" ht="15.75" customHeight="1" x14ac:dyDescent="0.25">
      <c r="D151" s="44"/>
      <c r="F151" s="4"/>
      <c r="G151" s="4"/>
    </row>
    <row r="152" spans="4:7" ht="15.75" customHeight="1" x14ac:dyDescent="0.25">
      <c r="D152" s="44"/>
      <c r="F152" s="4"/>
      <c r="G152" s="4"/>
    </row>
    <row r="153" spans="4:7" ht="15.75" customHeight="1" x14ac:dyDescent="0.25">
      <c r="D153" s="44"/>
      <c r="F153" s="4"/>
      <c r="G153" s="4"/>
    </row>
    <row r="154" spans="4:7" ht="15.75" customHeight="1" x14ac:dyDescent="0.25">
      <c r="D154" s="44"/>
      <c r="F154" s="4"/>
      <c r="G154" s="4"/>
    </row>
    <row r="155" spans="4:7" ht="15.75" customHeight="1" x14ac:dyDescent="0.25">
      <c r="D155" s="44"/>
      <c r="F155" s="4"/>
      <c r="G155" s="4"/>
    </row>
    <row r="156" spans="4:7" ht="15.75" customHeight="1" x14ac:dyDescent="0.25">
      <c r="D156" s="44"/>
      <c r="F156" s="4"/>
      <c r="G156" s="4"/>
    </row>
    <row r="157" spans="4:7" ht="15.75" customHeight="1" x14ac:dyDescent="0.25">
      <c r="D157" s="44"/>
      <c r="F157" s="4"/>
      <c r="G157" s="4"/>
    </row>
    <row r="158" spans="4:7" ht="15.75" customHeight="1" x14ac:dyDescent="0.25">
      <c r="D158" s="44"/>
      <c r="F158" s="4"/>
      <c r="G158" s="4"/>
    </row>
    <row r="159" spans="4:7" ht="15.75" customHeight="1" x14ac:dyDescent="0.25">
      <c r="D159" s="44"/>
      <c r="F159" s="4"/>
      <c r="G159" s="4"/>
    </row>
    <row r="160" spans="4:7" ht="15.75" customHeight="1" x14ac:dyDescent="0.25">
      <c r="D160" s="44"/>
      <c r="F160" s="4"/>
      <c r="G160" s="4"/>
    </row>
    <row r="161" spans="4:7" ht="15.75" customHeight="1" x14ac:dyDescent="0.25">
      <c r="D161" s="44"/>
      <c r="F161" s="4"/>
      <c r="G161" s="4"/>
    </row>
    <row r="162" spans="4:7" ht="15.75" customHeight="1" x14ac:dyDescent="0.25">
      <c r="D162" s="44"/>
      <c r="F162" s="4"/>
      <c r="G162" s="4"/>
    </row>
    <row r="163" spans="4:7" ht="15.75" customHeight="1" x14ac:dyDescent="0.25">
      <c r="D163" s="44"/>
      <c r="F163" s="4"/>
      <c r="G163" s="4"/>
    </row>
    <row r="164" spans="4:7" ht="15.75" customHeight="1" x14ac:dyDescent="0.25">
      <c r="D164" s="44"/>
      <c r="F164" s="4"/>
      <c r="G164" s="4"/>
    </row>
    <row r="165" spans="4:7" ht="15.75" customHeight="1" x14ac:dyDescent="0.25">
      <c r="D165" s="44"/>
      <c r="F165" s="4"/>
      <c r="G165" s="4"/>
    </row>
    <row r="166" spans="4:7" ht="15.75" customHeight="1" x14ac:dyDescent="0.25">
      <c r="D166" s="44"/>
      <c r="F166" s="4"/>
      <c r="G166" s="4"/>
    </row>
    <row r="167" spans="4:7" ht="15.75" customHeight="1" x14ac:dyDescent="0.25">
      <c r="D167" s="44"/>
      <c r="F167" s="4"/>
      <c r="G167" s="4"/>
    </row>
    <row r="168" spans="4:7" ht="15.75" customHeight="1" x14ac:dyDescent="0.25">
      <c r="D168" s="44"/>
      <c r="F168" s="4"/>
      <c r="G168" s="4"/>
    </row>
    <row r="169" spans="4:7" ht="15.75" customHeight="1" x14ac:dyDescent="0.25">
      <c r="D169" s="44"/>
      <c r="F169" s="4"/>
      <c r="G169" s="4"/>
    </row>
    <row r="170" spans="4:7" ht="15.75" customHeight="1" x14ac:dyDescent="0.25">
      <c r="D170" s="44"/>
      <c r="F170" s="4"/>
      <c r="G170" s="4"/>
    </row>
    <row r="171" spans="4:7" ht="15.75" customHeight="1" x14ac:dyDescent="0.25">
      <c r="D171" s="44"/>
      <c r="F171" s="4"/>
      <c r="G171" s="4"/>
    </row>
    <row r="172" spans="4:7" ht="15.75" customHeight="1" x14ac:dyDescent="0.25">
      <c r="D172" s="44"/>
      <c r="F172" s="4"/>
      <c r="G172" s="4"/>
    </row>
    <row r="173" spans="4:7" ht="15.75" customHeight="1" x14ac:dyDescent="0.25">
      <c r="D173" s="44"/>
      <c r="F173" s="4"/>
      <c r="G173" s="4"/>
    </row>
    <row r="174" spans="4:7" ht="15.75" customHeight="1" x14ac:dyDescent="0.25">
      <c r="D174" s="44"/>
      <c r="F174" s="4"/>
      <c r="G174" s="4"/>
    </row>
    <row r="175" spans="4:7" ht="15.75" customHeight="1" x14ac:dyDescent="0.25">
      <c r="D175" s="44"/>
      <c r="F175" s="4"/>
      <c r="G175" s="4"/>
    </row>
    <row r="176" spans="4:7" ht="15.75" customHeight="1" x14ac:dyDescent="0.25">
      <c r="D176" s="44"/>
      <c r="F176" s="4"/>
      <c r="G176" s="4"/>
    </row>
    <row r="177" spans="4:7" ht="15.75" customHeight="1" x14ac:dyDescent="0.25">
      <c r="D177" s="44"/>
      <c r="F177" s="4"/>
      <c r="G177" s="4"/>
    </row>
    <row r="178" spans="4:7" ht="15.75" customHeight="1" x14ac:dyDescent="0.25">
      <c r="D178" s="44"/>
      <c r="F178" s="4"/>
      <c r="G178" s="4"/>
    </row>
    <row r="179" spans="4:7" ht="15.75" customHeight="1" x14ac:dyDescent="0.25">
      <c r="D179" s="44"/>
      <c r="F179" s="4"/>
      <c r="G179" s="4"/>
    </row>
    <row r="180" spans="4:7" ht="15.75" customHeight="1" x14ac:dyDescent="0.25">
      <c r="D180" s="44"/>
      <c r="F180" s="4"/>
      <c r="G180" s="4"/>
    </row>
    <row r="181" spans="4:7" ht="15.75" customHeight="1" x14ac:dyDescent="0.25">
      <c r="D181" s="44"/>
      <c r="F181" s="4"/>
      <c r="G181" s="4"/>
    </row>
    <row r="182" spans="4:7" ht="15.75" customHeight="1" x14ac:dyDescent="0.25">
      <c r="D182" s="44"/>
      <c r="F182" s="4"/>
      <c r="G182" s="4"/>
    </row>
    <row r="183" spans="4:7" ht="15.75" customHeight="1" x14ac:dyDescent="0.25">
      <c r="D183" s="44"/>
      <c r="F183" s="4"/>
      <c r="G183" s="4"/>
    </row>
    <row r="184" spans="4:7" ht="15.75" customHeight="1" x14ac:dyDescent="0.25">
      <c r="D184" s="44"/>
      <c r="F184" s="4"/>
      <c r="G184" s="4"/>
    </row>
    <row r="185" spans="4:7" ht="15.75" customHeight="1" x14ac:dyDescent="0.25">
      <c r="D185" s="44"/>
      <c r="F185" s="4"/>
      <c r="G185" s="4"/>
    </row>
    <row r="186" spans="4:7" ht="15.75" customHeight="1" x14ac:dyDescent="0.25">
      <c r="D186" s="44"/>
      <c r="F186" s="4"/>
      <c r="G186" s="4"/>
    </row>
    <row r="187" spans="4:7" ht="15.75" customHeight="1" x14ac:dyDescent="0.25">
      <c r="D187" s="44"/>
      <c r="F187" s="4"/>
      <c r="G187" s="4"/>
    </row>
    <row r="188" spans="4:7" ht="15.75" customHeight="1" x14ac:dyDescent="0.25">
      <c r="D188" s="44"/>
      <c r="F188" s="4"/>
      <c r="G188" s="4"/>
    </row>
    <row r="189" spans="4:7" ht="15.75" customHeight="1" x14ac:dyDescent="0.25">
      <c r="D189" s="44"/>
      <c r="F189" s="4"/>
      <c r="G189" s="4"/>
    </row>
    <row r="190" spans="4:7" ht="15.75" customHeight="1" x14ac:dyDescent="0.25">
      <c r="D190" s="44"/>
      <c r="F190" s="4"/>
      <c r="G190" s="4"/>
    </row>
    <row r="191" spans="4:7" ht="15.75" customHeight="1" x14ac:dyDescent="0.25">
      <c r="D191" s="44"/>
      <c r="F191" s="4"/>
      <c r="G191" s="4"/>
    </row>
    <row r="192" spans="4:7" ht="15.75" customHeight="1" x14ac:dyDescent="0.25">
      <c r="D192" s="44"/>
      <c r="F192" s="4"/>
      <c r="G192" s="4"/>
    </row>
    <row r="193" spans="4:7" ht="15.75" customHeight="1" x14ac:dyDescent="0.25">
      <c r="D193" s="44"/>
      <c r="F193" s="4"/>
      <c r="G193" s="4"/>
    </row>
    <row r="194" spans="4:7" ht="15.75" customHeight="1" x14ac:dyDescent="0.25">
      <c r="D194" s="44"/>
      <c r="F194" s="4"/>
      <c r="G194" s="4"/>
    </row>
    <row r="195" spans="4:7" ht="15.75" customHeight="1" x14ac:dyDescent="0.25">
      <c r="D195" s="44"/>
      <c r="F195" s="4"/>
      <c r="G195" s="4"/>
    </row>
    <row r="196" spans="4:7" ht="15.75" customHeight="1" x14ac:dyDescent="0.25">
      <c r="D196" s="44"/>
      <c r="F196" s="4"/>
      <c r="G196" s="4"/>
    </row>
    <row r="197" spans="4:7" ht="15.75" customHeight="1" x14ac:dyDescent="0.25">
      <c r="D197" s="44"/>
      <c r="F197" s="4"/>
      <c r="G197" s="4"/>
    </row>
    <row r="198" spans="4:7" ht="15.75" customHeight="1" x14ac:dyDescent="0.25">
      <c r="D198" s="44"/>
      <c r="F198" s="4"/>
      <c r="G198" s="4"/>
    </row>
    <row r="199" spans="4:7" ht="15.75" customHeight="1" x14ac:dyDescent="0.25">
      <c r="D199" s="44"/>
      <c r="F199" s="4"/>
      <c r="G199" s="4"/>
    </row>
    <row r="200" spans="4:7" ht="15.75" customHeight="1" x14ac:dyDescent="0.25">
      <c r="D200" s="44"/>
      <c r="F200" s="4"/>
      <c r="G200" s="4"/>
    </row>
    <row r="201" spans="4:7" ht="15.75" customHeight="1" x14ac:dyDescent="0.25">
      <c r="D201" s="44"/>
      <c r="F201" s="4"/>
      <c r="G201" s="4"/>
    </row>
    <row r="202" spans="4:7" ht="15.75" customHeight="1" x14ac:dyDescent="0.25">
      <c r="D202" s="44"/>
      <c r="F202" s="4"/>
      <c r="G202" s="4"/>
    </row>
    <row r="203" spans="4:7" ht="15.75" customHeight="1" x14ac:dyDescent="0.25">
      <c r="D203" s="44"/>
      <c r="F203" s="4"/>
      <c r="G203" s="4"/>
    </row>
    <row r="204" spans="4:7" ht="15.75" customHeight="1" x14ac:dyDescent="0.25">
      <c r="D204" s="44"/>
      <c r="F204" s="4"/>
      <c r="G204" s="4"/>
    </row>
    <row r="205" spans="4:7" ht="15.75" customHeight="1" x14ac:dyDescent="0.25">
      <c r="D205" s="44"/>
      <c r="F205" s="4"/>
      <c r="G205" s="4"/>
    </row>
    <row r="206" spans="4:7" ht="15.75" customHeight="1" x14ac:dyDescent="0.25">
      <c r="D206" s="44"/>
      <c r="F206" s="4"/>
      <c r="G206" s="4"/>
    </row>
    <row r="207" spans="4:7" ht="15.75" customHeight="1" x14ac:dyDescent="0.25">
      <c r="D207" s="44"/>
      <c r="F207" s="4"/>
      <c r="G207" s="4"/>
    </row>
    <row r="208" spans="4:7" ht="15.75" customHeight="1" x14ac:dyDescent="0.25">
      <c r="D208" s="44"/>
      <c r="F208" s="4"/>
      <c r="G208" s="4"/>
    </row>
    <row r="209" spans="4:7" ht="15.75" customHeight="1" x14ac:dyDescent="0.25">
      <c r="D209" s="44"/>
      <c r="F209" s="4"/>
      <c r="G209" s="4"/>
    </row>
    <row r="210" spans="4:7" ht="15.75" customHeight="1" x14ac:dyDescent="0.25">
      <c r="D210" s="44"/>
      <c r="F210" s="4"/>
      <c r="G210" s="4"/>
    </row>
    <row r="211" spans="4:7" ht="15.75" customHeight="1" x14ac:dyDescent="0.25">
      <c r="D211" s="44"/>
      <c r="F211" s="4"/>
      <c r="G211" s="4"/>
    </row>
    <row r="212" spans="4:7" ht="15.75" customHeight="1" x14ac:dyDescent="0.25">
      <c r="D212" s="44"/>
      <c r="F212" s="4"/>
      <c r="G212" s="4"/>
    </row>
    <row r="213" spans="4:7" ht="15.75" customHeight="1" x14ac:dyDescent="0.25">
      <c r="D213" s="44"/>
      <c r="F213" s="4"/>
      <c r="G213" s="4"/>
    </row>
    <row r="214" spans="4:7" ht="15.75" customHeight="1" x14ac:dyDescent="0.25">
      <c r="D214" s="44"/>
      <c r="F214" s="4"/>
      <c r="G214" s="4"/>
    </row>
    <row r="215" spans="4:7" ht="15.75" customHeight="1" x14ac:dyDescent="0.25">
      <c r="D215" s="44"/>
      <c r="F215" s="4"/>
      <c r="G215" s="4"/>
    </row>
    <row r="216" spans="4:7" ht="15.75" customHeight="1" x14ac:dyDescent="0.25">
      <c r="D216" s="44"/>
      <c r="F216" s="4"/>
      <c r="G216" s="4"/>
    </row>
    <row r="217" spans="4:7" ht="15.75" customHeight="1" x14ac:dyDescent="0.25">
      <c r="D217" s="44"/>
      <c r="F217" s="4"/>
      <c r="G217" s="4"/>
    </row>
    <row r="218" spans="4:7" ht="15.75" customHeight="1" x14ac:dyDescent="0.25">
      <c r="D218" s="44"/>
      <c r="F218" s="4"/>
      <c r="G218" s="4"/>
    </row>
    <row r="219" spans="4:7" ht="15.75" customHeight="1" x14ac:dyDescent="0.25">
      <c r="D219" s="44"/>
      <c r="F219" s="4"/>
      <c r="G219" s="4"/>
    </row>
    <row r="220" spans="4:7" ht="15.75" customHeight="1" x14ac:dyDescent="0.25">
      <c r="D220" s="44"/>
      <c r="F220" s="4"/>
      <c r="G220" s="4"/>
    </row>
    <row r="221" spans="4:7" ht="15.75" customHeight="1" x14ac:dyDescent="0.25">
      <c r="D221" s="44"/>
      <c r="F221" s="4"/>
      <c r="G221" s="4"/>
    </row>
    <row r="222" spans="4:7" ht="15.75" customHeight="1" x14ac:dyDescent="0.25">
      <c r="D222" s="44"/>
      <c r="F222" s="4"/>
      <c r="G222" s="4"/>
    </row>
    <row r="223" spans="4:7" ht="15.75" customHeight="1" x14ac:dyDescent="0.25">
      <c r="D223" s="44"/>
      <c r="F223" s="4"/>
      <c r="G223" s="4"/>
    </row>
    <row r="224" spans="4:7" ht="15.75" customHeight="1" x14ac:dyDescent="0.25">
      <c r="D224" s="44"/>
      <c r="F224" s="4"/>
      <c r="G224" s="4"/>
    </row>
    <row r="225" spans="4:7" ht="15.75" customHeight="1" x14ac:dyDescent="0.25">
      <c r="D225" s="44"/>
      <c r="F225" s="4"/>
      <c r="G225" s="4"/>
    </row>
    <row r="226" spans="4:7" ht="15.75" customHeight="1" x14ac:dyDescent="0.25">
      <c r="D226" s="44"/>
      <c r="F226" s="4"/>
      <c r="G226" s="4"/>
    </row>
    <row r="227" spans="4:7" ht="15.75" customHeight="1" x14ac:dyDescent="0.25">
      <c r="D227" s="44"/>
      <c r="F227" s="4"/>
      <c r="G227" s="4"/>
    </row>
    <row r="228" spans="4:7" ht="15.75" customHeight="1" x14ac:dyDescent="0.25">
      <c r="D228" s="44"/>
      <c r="F228" s="4"/>
      <c r="G228" s="4"/>
    </row>
    <row r="229" spans="4:7" ht="15.75" customHeight="1" x14ac:dyDescent="0.25">
      <c r="D229" s="44"/>
      <c r="F229" s="4"/>
      <c r="G229" s="4"/>
    </row>
    <row r="230" spans="4:7" ht="15.75" customHeight="1" x14ac:dyDescent="0.25">
      <c r="D230" s="44"/>
      <c r="F230" s="4"/>
      <c r="G230" s="4"/>
    </row>
    <row r="231" spans="4:7" ht="15.75" customHeight="1" x14ac:dyDescent="0.25">
      <c r="D231" s="44"/>
      <c r="F231" s="4"/>
      <c r="G231" s="4"/>
    </row>
    <row r="232" spans="4:7" ht="15.75" customHeight="1" x14ac:dyDescent="0.25">
      <c r="D232" s="44"/>
      <c r="F232" s="4"/>
      <c r="G232" s="4"/>
    </row>
    <row r="233" spans="4:7" ht="15.75" customHeight="1" x14ac:dyDescent="0.25">
      <c r="D233" s="44"/>
      <c r="F233" s="4"/>
      <c r="G233" s="4"/>
    </row>
    <row r="234" spans="4:7" ht="15.75" customHeight="1" x14ac:dyDescent="0.25">
      <c r="D234" s="44"/>
      <c r="F234" s="4"/>
      <c r="G234" s="4"/>
    </row>
    <row r="235" spans="4:7" ht="15.75" customHeight="1" x14ac:dyDescent="0.25">
      <c r="D235" s="44"/>
      <c r="F235" s="4"/>
      <c r="G235" s="4"/>
    </row>
    <row r="236" spans="4:7" ht="15.75" customHeight="1" x14ac:dyDescent="0.25">
      <c r="D236" s="44"/>
      <c r="F236" s="4"/>
      <c r="G236" s="4"/>
    </row>
    <row r="237" spans="4:7" ht="15.75" customHeight="1" x14ac:dyDescent="0.25">
      <c r="D237" s="44"/>
      <c r="F237" s="4"/>
      <c r="G237" s="4"/>
    </row>
    <row r="238" spans="4:7" ht="15.75" customHeight="1" x14ac:dyDescent="0.25">
      <c r="D238" s="44"/>
      <c r="F238" s="4"/>
      <c r="G238" s="4"/>
    </row>
    <row r="239" spans="4:7" ht="15.75" customHeight="1" x14ac:dyDescent="0.25">
      <c r="D239" s="44"/>
      <c r="F239" s="4"/>
      <c r="G239" s="4"/>
    </row>
    <row r="240" spans="4:7" ht="15.75" customHeight="1" x14ac:dyDescent="0.25">
      <c r="D240" s="44"/>
      <c r="F240" s="4"/>
      <c r="G240" s="4"/>
    </row>
    <row r="241" spans="4:7" ht="15.75" customHeight="1" x14ac:dyDescent="0.25">
      <c r="D241" s="44"/>
      <c r="F241" s="4"/>
      <c r="G241" s="4"/>
    </row>
    <row r="242" spans="4:7" ht="15.75" customHeight="1" x14ac:dyDescent="0.25">
      <c r="D242" s="44"/>
      <c r="F242" s="4"/>
      <c r="G242" s="4"/>
    </row>
    <row r="243" spans="4:7" ht="15.75" customHeight="1" x14ac:dyDescent="0.25">
      <c r="D243" s="44"/>
      <c r="F243" s="4"/>
      <c r="G243" s="4"/>
    </row>
    <row r="244" spans="4:7" ht="15.75" customHeight="1" x14ac:dyDescent="0.25">
      <c r="D244" s="44"/>
      <c r="F244" s="4"/>
      <c r="G244" s="4"/>
    </row>
    <row r="245" spans="4:7" ht="15.75" customHeight="1" x14ac:dyDescent="0.25">
      <c r="D245" s="44"/>
      <c r="F245" s="4"/>
      <c r="G245" s="4"/>
    </row>
    <row r="246" spans="4:7" ht="15.75" customHeight="1" x14ac:dyDescent="0.25">
      <c r="D246" s="44"/>
      <c r="F246" s="4"/>
      <c r="G246" s="4"/>
    </row>
    <row r="247" spans="4:7" ht="15.75" customHeight="1" x14ac:dyDescent="0.25">
      <c r="D247" s="44"/>
      <c r="F247" s="4"/>
      <c r="G247" s="4"/>
    </row>
    <row r="248" spans="4:7" ht="15.75" customHeight="1" x14ac:dyDescent="0.25">
      <c r="D248" s="44"/>
      <c r="F248" s="4"/>
      <c r="G248" s="4"/>
    </row>
    <row r="249" spans="4:7" ht="15.75" customHeight="1" x14ac:dyDescent="0.25">
      <c r="D249" s="44"/>
      <c r="F249" s="4"/>
      <c r="G249" s="4"/>
    </row>
    <row r="250" spans="4:7" ht="15.75" customHeight="1" x14ac:dyDescent="0.25">
      <c r="D250" s="44"/>
      <c r="F250" s="4"/>
      <c r="G250" s="4"/>
    </row>
    <row r="251" spans="4:7" ht="15.75" customHeight="1" x14ac:dyDescent="0.25">
      <c r="D251" s="44"/>
      <c r="F251" s="4"/>
      <c r="G251" s="4"/>
    </row>
    <row r="252" spans="4:7" ht="15.75" customHeight="1" x14ac:dyDescent="0.25">
      <c r="D252" s="44"/>
      <c r="F252" s="4"/>
      <c r="G252" s="4"/>
    </row>
    <row r="253" spans="4:7" ht="15.75" customHeight="1" x14ac:dyDescent="0.25">
      <c r="D253" s="44"/>
      <c r="F253" s="4"/>
      <c r="G253" s="4"/>
    </row>
    <row r="254" spans="4:7" ht="15.75" customHeight="1" x14ac:dyDescent="0.25">
      <c r="D254" s="44"/>
      <c r="F254" s="4"/>
      <c r="G254" s="4"/>
    </row>
    <row r="255" spans="4:7" ht="15.75" customHeight="1" x14ac:dyDescent="0.25">
      <c r="D255" s="44"/>
      <c r="F255" s="4"/>
      <c r="G255" s="4"/>
    </row>
    <row r="256" spans="4:7" ht="15.75" customHeight="1" x14ac:dyDescent="0.25">
      <c r="D256" s="44"/>
      <c r="F256" s="4"/>
      <c r="G256" s="4"/>
    </row>
    <row r="257" spans="4:7" ht="15.75" customHeight="1" x14ac:dyDescent="0.25">
      <c r="D257" s="44"/>
      <c r="F257" s="4"/>
      <c r="G257" s="4"/>
    </row>
    <row r="258" spans="4:7" ht="15.75" customHeight="1" x14ac:dyDescent="0.25">
      <c r="D258" s="44"/>
      <c r="F258" s="4"/>
      <c r="G258" s="4"/>
    </row>
    <row r="259" spans="4:7" ht="15.75" customHeight="1" x14ac:dyDescent="0.25">
      <c r="D259" s="44"/>
      <c r="F259" s="4"/>
      <c r="G259" s="4"/>
    </row>
    <row r="260" spans="4:7" ht="15.75" customHeight="1" x14ac:dyDescent="0.25">
      <c r="D260" s="44"/>
      <c r="F260" s="4"/>
      <c r="G260" s="4"/>
    </row>
    <row r="261" spans="4:7" ht="15.75" customHeight="1" x14ac:dyDescent="0.25">
      <c r="D261" s="44"/>
      <c r="F261" s="4"/>
      <c r="G261" s="4"/>
    </row>
    <row r="262" spans="4:7" ht="15.75" customHeight="1" x14ac:dyDescent="0.25">
      <c r="D262" s="44"/>
      <c r="F262" s="4"/>
      <c r="G262" s="4"/>
    </row>
    <row r="263" spans="4:7" ht="15.75" customHeight="1" x14ac:dyDescent="0.25">
      <c r="D263" s="44"/>
      <c r="F263" s="4"/>
      <c r="G263" s="4"/>
    </row>
    <row r="264" spans="4:7" ht="15.75" customHeight="1" x14ac:dyDescent="0.25">
      <c r="D264" s="44"/>
      <c r="F264" s="4"/>
      <c r="G264" s="4"/>
    </row>
    <row r="265" spans="4:7" ht="15.75" customHeight="1" x14ac:dyDescent="0.25">
      <c r="D265" s="44"/>
      <c r="F265" s="4"/>
      <c r="G265" s="4"/>
    </row>
    <row r="266" spans="4:7" ht="15.75" customHeight="1" x14ac:dyDescent="0.25">
      <c r="D266" s="44"/>
      <c r="F266" s="4"/>
      <c r="G266" s="4"/>
    </row>
    <row r="267" spans="4:7" ht="15.75" customHeight="1" x14ac:dyDescent="0.25">
      <c r="D267" s="44"/>
      <c r="F267" s="4"/>
      <c r="G267" s="4"/>
    </row>
    <row r="268" spans="4:7" ht="15.75" customHeight="1" x14ac:dyDescent="0.25">
      <c r="D268" s="44"/>
      <c r="F268" s="4"/>
      <c r="G268" s="4"/>
    </row>
    <row r="269" spans="4:7" ht="15.75" customHeight="1" x14ac:dyDescent="0.25">
      <c r="D269" s="44"/>
      <c r="F269" s="4"/>
      <c r="G269" s="4"/>
    </row>
    <row r="270" spans="4:7" ht="15.75" customHeight="1" x14ac:dyDescent="0.25">
      <c r="D270" s="44"/>
      <c r="F270" s="4"/>
      <c r="G270" s="4"/>
    </row>
    <row r="271" spans="4:7" ht="15.75" customHeight="1" x14ac:dyDescent="0.25">
      <c r="D271" s="44"/>
      <c r="F271" s="4"/>
      <c r="G271" s="4"/>
    </row>
    <row r="272" spans="4:7" ht="15.75" customHeight="1" x14ac:dyDescent="0.25">
      <c r="D272" s="44"/>
      <c r="F272" s="4"/>
      <c r="G272" s="4"/>
    </row>
    <row r="273" spans="4:7" ht="15.75" customHeight="1" x14ac:dyDescent="0.25">
      <c r="D273" s="44"/>
      <c r="F273" s="4"/>
      <c r="G273" s="4"/>
    </row>
    <row r="274" spans="4:7" ht="15.75" customHeight="1" x14ac:dyDescent="0.25">
      <c r="D274" s="44"/>
      <c r="F274" s="4"/>
      <c r="G274" s="4"/>
    </row>
    <row r="275" spans="4:7" ht="15.75" customHeight="1" x14ac:dyDescent="0.25">
      <c r="D275" s="44"/>
      <c r="F275" s="4"/>
      <c r="G275" s="4"/>
    </row>
    <row r="276" spans="4:7" ht="15.75" customHeight="1" x14ac:dyDescent="0.25">
      <c r="D276" s="44"/>
      <c r="F276" s="4"/>
      <c r="G276" s="4"/>
    </row>
    <row r="277" spans="4:7" ht="15.75" customHeight="1" x14ac:dyDescent="0.25">
      <c r="D277" s="44"/>
      <c r="F277" s="4"/>
      <c r="G277" s="4"/>
    </row>
    <row r="278" spans="4:7" ht="15.75" customHeight="1" x14ac:dyDescent="0.25">
      <c r="D278" s="44"/>
      <c r="F278" s="4"/>
      <c r="G278" s="4"/>
    </row>
    <row r="279" spans="4:7" ht="15.75" customHeight="1" x14ac:dyDescent="0.25">
      <c r="D279" s="44"/>
      <c r="F279" s="4"/>
      <c r="G279" s="4"/>
    </row>
    <row r="280" spans="4:7" ht="15.75" customHeight="1" x14ac:dyDescent="0.25">
      <c r="D280" s="44"/>
      <c r="F280" s="4"/>
      <c r="G280" s="4"/>
    </row>
    <row r="281" spans="4:7" ht="15.75" customHeight="1" x14ac:dyDescent="0.25">
      <c r="D281" s="44"/>
      <c r="F281" s="4"/>
      <c r="G281" s="4"/>
    </row>
    <row r="282" spans="4:7" ht="15.75" customHeight="1" x14ac:dyDescent="0.25">
      <c r="D282" s="44"/>
      <c r="F282" s="4"/>
      <c r="G282" s="4"/>
    </row>
    <row r="283" spans="4:7" ht="15.75" customHeight="1" x14ac:dyDescent="0.25">
      <c r="D283" s="44"/>
      <c r="F283" s="4"/>
      <c r="G283" s="4"/>
    </row>
    <row r="284" spans="4:7" ht="15.75" customHeight="1" x14ac:dyDescent="0.25">
      <c r="D284" s="44"/>
      <c r="F284" s="4"/>
      <c r="G284" s="4"/>
    </row>
    <row r="285" spans="4:7" ht="15.75" customHeight="1" x14ac:dyDescent="0.25">
      <c r="D285" s="44"/>
      <c r="F285" s="4"/>
      <c r="G285" s="4"/>
    </row>
    <row r="286" spans="4:7" ht="15.75" customHeight="1" x14ac:dyDescent="0.25">
      <c r="D286" s="44"/>
      <c r="F286" s="4"/>
      <c r="G286" s="4"/>
    </row>
    <row r="287" spans="4:7" ht="15.75" customHeight="1" x14ac:dyDescent="0.25">
      <c r="D287" s="44"/>
      <c r="F287" s="4"/>
      <c r="G287" s="4"/>
    </row>
    <row r="288" spans="4:7" ht="15.75" customHeight="1" x14ac:dyDescent="0.25">
      <c r="D288" s="44"/>
      <c r="F288" s="4"/>
      <c r="G288" s="4"/>
    </row>
    <row r="289" spans="4:7" ht="15.75" customHeight="1" x14ac:dyDescent="0.25">
      <c r="D289" s="44"/>
      <c r="F289" s="4"/>
      <c r="G289" s="4"/>
    </row>
    <row r="290" spans="4:7" ht="15.75" customHeight="1" x14ac:dyDescent="0.25">
      <c r="D290" s="44"/>
      <c r="F290" s="4"/>
      <c r="G290" s="4"/>
    </row>
    <row r="291" spans="4:7" ht="15.75" customHeight="1" x14ac:dyDescent="0.25">
      <c r="D291" s="44"/>
      <c r="F291" s="4"/>
      <c r="G291" s="4"/>
    </row>
    <row r="292" spans="4:7" ht="15.75" customHeight="1" x14ac:dyDescent="0.25">
      <c r="D292" s="44"/>
      <c r="F292" s="4"/>
      <c r="G292" s="4"/>
    </row>
    <row r="293" spans="4:7" ht="15.75" customHeight="1" x14ac:dyDescent="0.25">
      <c r="D293" s="44"/>
      <c r="F293" s="4"/>
      <c r="G293" s="4"/>
    </row>
    <row r="294" spans="4:7" ht="15.75" customHeight="1" x14ac:dyDescent="0.25">
      <c r="D294" s="44"/>
      <c r="F294" s="4"/>
      <c r="G294" s="4"/>
    </row>
    <row r="295" spans="4:7" ht="15.75" customHeight="1" x14ac:dyDescent="0.25">
      <c r="D295" s="44"/>
      <c r="F295" s="4"/>
      <c r="G295" s="4"/>
    </row>
    <row r="296" spans="4:7" ht="15.75" customHeight="1" x14ac:dyDescent="0.25">
      <c r="D296" s="44"/>
      <c r="F296" s="4"/>
      <c r="G296" s="4"/>
    </row>
    <row r="297" spans="4:7" ht="15.75" customHeight="1" x14ac:dyDescent="0.25">
      <c r="D297" s="44"/>
      <c r="F297" s="4"/>
      <c r="G297" s="4"/>
    </row>
    <row r="298" spans="4:7" ht="15.75" customHeight="1" x14ac:dyDescent="0.25">
      <c r="D298" s="44"/>
      <c r="F298" s="4"/>
      <c r="G298" s="4"/>
    </row>
    <row r="299" spans="4:7" ht="15.75" customHeight="1" x14ac:dyDescent="0.25">
      <c r="D299" s="44"/>
      <c r="F299" s="4"/>
      <c r="G299" s="4"/>
    </row>
    <row r="300" spans="4:7" ht="15.75" customHeight="1" x14ac:dyDescent="0.25">
      <c r="D300" s="44"/>
      <c r="F300" s="4"/>
      <c r="G300" s="4"/>
    </row>
    <row r="301" spans="4:7" ht="15.75" customHeight="1" x14ac:dyDescent="0.25">
      <c r="D301" s="44"/>
      <c r="F301" s="4"/>
      <c r="G301" s="4"/>
    </row>
    <row r="302" spans="4:7" ht="15.75" customHeight="1" x14ac:dyDescent="0.25">
      <c r="D302" s="44"/>
      <c r="F302" s="4"/>
      <c r="G302" s="4"/>
    </row>
    <row r="303" spans="4:7" ht="15.75" customHeight="1" x14ac:dyDescent="0.25">
      <c r="D303" s="44"/>
      <c r="F303" s="4"/>
      <c r="G303" s="4"/>
    </row>
    <row r="304" spans="4:7" ht="15.75" customHeight="1" x14ac:dyDescent="0.25">
      <c r="D304" s="44"/>
      <c r="F304" s="4"/>
      <c r="G304" s="4"/>
    </row>
    <row r="305" spans="4:7" ht="15.75" customHeight="1" x14ac:dyDescent="0.25">
      <c r="D305" s="44"/>
      <c r="F305" s="4"/>
      <c r="G305" s="4"/>
    </row>
    <row r="306" spans="4:7" ht="15.75" customHeight="1" x14ac:dyDescent="0.25">
      <c r="D306" s="44"/>
      <c r="F306" s="4"/>
      <c r="G306" s="4"/>
    </row>
    <row r="307" spans="4:7" ht="15.75" customHeight="1" x14ac:dyDescent="0.25">
      <c r="D307" s="44"/>
      <c r="F307" s="4"/>
      <c r="G307" s="4"/>
    </row>
    <row r="308" spans="4:7" ht="15.75" customHeight="1" x14ac:dyDescent="0.25">
      <c r="D308" s="44"/>
      <c r="F308" s="4"/>
      <c r="G308" s="4"/>
    </row>
    <row r="309" spans="4:7" ht="15.75" customHeight="1" x14ac:dyDescent="0.25">
      <c r="D309" s="44"/>
      <c r="F309" s="4"/>
      <c r="G309" s="4"/>
    </row>
    <row r="310" spans="4:7" ht="15.75" customHeight="1" x14ac:dyDescent="0.25">
      <c r="D310" s="44"/>
      <c r="F310" s="4"/>
      <c r="G310" s="4"/>
    </row>
    <row r="311" spans="4:7" ht="15.75" customHeight="1" x14ac:dyDescent="0.25">
      <c r="D311" s="44"/>
      <c r="F311" s="4"/>
      <c r="G311" s="4"/>
    </row>
    <row r="312" spans="4:7" ht="15.75" customHeight="1" x14ac:dyDescent="0.25">
      <c r="D312" s="44"/>
      <c r="F312" s="4"/>
      <c r="G312" s="4"/>
    </row>
    <row r="313" spans="4:7" ht="15.75" customHeight="1" x14ac:dyDescent="0.25">
      <c r="D313" s="44"/>
      <c r="F313" s="4"/>
      <c r="G313" s="4"/>
    </row>
    <row r="314" spans="4:7" ht="15.75" customHeight="1" x14ac:dyDescent="0.25">
      <c r="D314" s="44"/>
      <c r="F314" s="4"/>
      <c r="G314" s="4"/>
    </row>
    <row r="315" spans="4:7" ht="15.75" customHeight="1" x14ac:dyDescent="0.25">
      <c r="D315" s="44"/>
      <c r="F315" s="4"/>
      <c r="G315" s="4"/>
    </row>
    <row r="316" spans="4:7" ht="15.75" customHeight="1" x14ac:dyDescent="0.25">
      <c r="D316" s="44"/>
      <c r="F316" s="4"/>
      <c r="G316" s="4"/>
    </row>
    <row r="317" spans="4:7" ht="15.75" customHeight="1" x14ac:dyDescent="0.25">
      <c r="D317" s="44"/>
      <c r="F317" s="4"/>
      <c r="G317" s="4"/>
    </row>
    <row r="318" spans="4:7" ht="15.75" customHeight="1" x14ac:dyDescent="0.25">
      <c r="D318" s="44"/>
      <c r="F318" s="4"/>
      <c r="G318" s="4"/>
    </row>
    <row r="319" spans="4:7" ht="15.75" customHeight="1" x14ac:dyDescent="0.25">
      <c r="D319" s="44"/>
      <c r="F319" s="4"/>
      <c r="G319" s="4"/>
    </row>
    <row r="320" spans="4:7" ht="15.75" customHeight="1" x14ac:dyDescent="0.25">
      <c r="D320" s="44"/>
      <c r="F320" s="4"/>
      <c r="G320" s="4"/>
    </row>
    <row r="321" spans="4:7" ht="15.75" customHeight="1" x14ac:dyDescent="0.25">
      <c r="D321" s="44"/>
      <c r="F321" s="4"/>
      <c r="G321" s="4"/>
    </row>
    <row r="322" spans="4:7" ht="15.75" customHeight="1" x14ac:dyDescent="0.25">
      <c r="D322" s="44"/>
      <c r="F322" s="4"/>
      <c r="G322" s="4"/>
    </row>
    <row r="323" spans="4:7" ht="15.75" customHeight="1" x14ac:dyDescent="0.25">
      <c r="D323" s="44"/>
      <c r="F323" s="4"/>
      <c r="G323" s="4"/>
    </row>
    <row r="324" spans="4:7" ht="15.75" customHeight="1" x14ac:dyDescent="0.25">
      <c r="D324" s="44"/>
      <c r="F324" s="4"/>
      <c r="G324" s="4"/>
    </row>
    <row r="325" spans="4:7" ht="15.75" customHeight="1" x14ac:dyDescent="0.25">
      <c r="D325" s="44"/>
      <c r="F325" s="4"/>
      <c r="G325" s="4"/>
    </row>
    <row r="326" spans="4:7" ht="15.75" customHeight="1" x14ac:dyDescent="0.25">
      <c r="D326" s="44"/>
      <c r="F326" s="4"/>
      <c r="G326" s="4"/>
    </row>
    <row r="327" spans="4:7" ht="15.75" customHeight="1" x14ac:dyDescent="0.25">
      <c r="D327" s="44"/>
      <c r="F327" s="4"/>
      <c r="G327" s="4"/>
    </row>
    <row r="328" spans="4:7" ht="15.75" customHeight="1" x14ac:dyDescent="0.25">
      <c r="D328" s="44"/>
      <c r="F328" s="4"/>
      <c r="G328" s="4"/>
    </row>
    <row r="329" spans="4:7" ht="15.75" customHeight="1" x14ac:dyDescent="0.25">
      <c r="D329" s="44"/>
      <c r="F329" s="4"/>
      <c r="G329" s="4"/>
    </row>
    <row r="330" spans="4:7" ht="15.75" customHeight="1" x14ac:dyDescent="0.25">
      <c r="D330" s="44"/>
      <c r="F330" s="4"/>
      <c r="G330" s="4"/>
    </row>
    <row r="331" spans="4:7" ht="15.75" customHeight="1" x14ac:dyDescent="0.25">
      <c r="D331" s="44"/>
      <c r="F331" s="4"/>
      <c r="G331" s="4"/>
    </row>
    <row r="332" spans="4:7" ht="15.75" customHeight="1" x14ac:dyDescent="0.25">
      <c r="D332" s="44"/>
      <c r="F332" s="4"/>
      <c r="G332" s="4"/>
    </row>
    <row r="333" spans="4:7" ht="15.75" customHeight="1" x14ac:dyDescent="0.25">
      <c r="D333" s="44"/>
      <c r="F333" s="4"/>
      <c r="G333" s="4"/>
    </row>
    <row r="334" spans="4:7" ht="15.75" customHeight="1" x14ac:dyDescent="0.25">
      <c r="D334" s="44"/>
      <c r="F334" s="4"/>
      <c r="G334" s="4"/>
    </row>
    <row r="335" spans="4:7" ht="15.75" customHeight="1" x14ac:dyDescent="0.25">
      <c r="D335" s="44"/>
      <c r="F335" s="4"/>
      <c r="G335" s="4"/>
    </row>
    <row r="336" spans="4:7" ht="15.75" customHeight="1" x14ac:dyDescent="0.25">
      <c r="D336" s="44"/>
      <c r="F336" s="4"/>
      <c r="G336" s="4"/>
    </row>
    <row r="337" spans="4:7" ht="15.75" customHeight="1" x14ac:dyDescent="0.25">
      <c r="D337" s="44"/>
      <c r="F337" s="4"/>
      <c r="G337" s="4"/>
    </row>
    <row r="338" spans="4:7" ht="15.75" customHeight="1" x14ac:dyDescent="0.25">
      <c r="D338" s="44"/>
      <c r="F338" s="4"/>
      <c r="G338" s="4"/>
    </row>
    <row r="339" spans="4:7" ht="15.75" customHeight="1" x14ac:dyDescent="0.25">
      <c r="D339" s="44"/>
      <c r="F339" s="4"/>
      <c r="G339" s="4"/>
    </row>
    <row r="340" spans="4:7" ht="15.75" customHeight="1" x14ac:dyDescent="0.25">
      <c r="D340" s="44"/>
      <c r="F340" s="4"/>
      <c r="G340" s="4"/>
    </row>
    <row r="341" spans="4:7" ht="15.75" customHeight="1" x14ac:dyDescent="0.25">
      <c r="D341" s="44"/>
      <c r="F341" s="4"/>
      <c r="G341" s="4"/>
    </row>
    <row r="342" spans="4:7" ht="15.75" customHeight="1" x14ac:dyDescent="0.25">
      <c r="D342" s="44"/>
      <c r="F342" s="4"/>
      <c r="G342" s="4"/>
    </row>
    <row r="343" spans="4:7" ht="15.75" customHeight="1" x14ac:dyDescent="0.25">
      <c r="D343" s="44"/>
      <c r="F343" s="4"/>
      <c r="G343" s="4"/>
    </row>
    <row r="344" spans="4:7" ht="15.75" customHeight="1" x14ac:dyDescent="0.25">
      <c r="D344" s="44"/>
      <c r="F344" s="4"/>
      <c r="G344" s="4"/>
    </row>
    <row r="345" spans="4:7" ht="15.75" customHeight="1" x14ac:dyDescent="0.25">
      <c r="D345" s="44"/>
      <c r="F345" s="4"/>
      <c r="G345" s="4"/>
    </row>
    <row r="346" spans="4:7" ht="15.75" customHeight="1" x14ac:dyDescent="0.25">
      <c r="D346" s="44"/>
      <c r="F346" s="4"/>
      <c r="G346" s="4"/>
    </row>
    <row r="347" spans="4:7" ht="15.75" customHeight="1" x14ac:dyDescent="0.25">
      <c r="D347" s="44"/>
      <c r="F347" s="4"/>
      <c r="G347" s="4"/>
    </row>
    <row r="348" spans="4:7" ht="15.75" customHeight="1" x14ac:dyDescent="0.25">
      <c r="D348" s="44"/>
      <c r="F348" s="4"/>
      <c r="G348" s="4"/>
    </row>
    <row r="349" spans="4:7" ht="15.75" customHeight="1" x14ac:dyDescent="0.25">
      <c r="D349" s="44"/>
      <c r="F349" s="4"/>
      <c r="G349" s="4"/>
    </row>
    <row r="350" spans="4:7" ht="15.75" customHeight="1" x14ac:dyDescent="0.25">
      <c r="D350" s="44"/>
      <c r="F350" s="4"/>
      <c r="G350" s="4"/>
    </row>
    <row r="351" spans="4:7" ht="15.75" customHeight="1" x14ac:dyDescent="0.25">
      <c r="D351" s="44"/>
      <c r="F351" s="4"/>
      <c r="G351" s="4"/>
    </row>
    <row r="352" spans="4:7" ht="15.75" customHeight="1" x14ac:dyDescent="0.25">
      <c r="D352" s="44"/>
      <c r="F352" s="4"/>
      <c r="G352" s="4"/>
    </row>
    <row r="353" spans="4:7" ht="15.75" customHeight="1" x14ac:dyDescent="0.25">
      <c r="D353" s="44"/>
      <c r="F353" s="4"/>
      <c r="G353" s="4"/>
    </row>
    <row r="354" spans="4:7" ht="15.75" customHeight="1" x14ac:dyDescent="0.25">
      <c r="D354" s="44"/>
      <c r="F354" s="4"/>
      <c r="G354" s="4"/>
    </row>
    <row r="355" spans="4:7" ht="15.75" customHeight="1" x14ac:dyDescent="0.25">
      <c r="D355" s="44"/>
      <c r="F355" s="4"/>
      <c r="G355" s="4"/>
    </row>
    <row r="356" spans="4:7" ht="15.75" customHeight="1" x14ac:dyDescent="0.25">
      <c r="D356" s="44"/>
      <c r="F356" s="4"/>
      <c r="G356" s="4"/>
    </row>
    <row r="357" spans="4:7" ht="15.75" customHeight="1" x14ac:dyDescent="0.25">
      <c r="D357" s="44"/>
      <c r="F357" s="4"/>
      <c r="G357" s="4"/>
    </row>
    <row r="358" spans="4:7" ht="15.75" customHeight="1" x14ac:dyDescent="0.25">
      <c r="D358" s="44"/>
      <c r="F358" s="4"/>
      <c r="G358" s="4"/>
    </row>
    <row r="359" spans="4:7" ht="15.75" customHeight="1" x14ac:dyDescent="0.25">
      <c r="D359" s="44"/>
      <c r="F359" s="4"/>
      <c r="G359" s="4"/>
    </row>
    <row r="360" spans="4:7" ht="15.75" customHeight="1" x14ac:dyDescent="0.25">
      <c r="D360" s="44"/>
      <c r="F360" s="4"/>
      <c r="G360" s="4"/>
    </row>
    <row r="361" spans="4:7" ht="15.75" customHeight="1" x14ac:dyDescent="0.25">
      <c r="D361" s="44"/>
      <c r="F361" s="4"/>
      <c r="G361" s="4"/>
    </row>
    <row r="362" spans="4:7" ht="15.75" customHeight="1" x14ac:dyDescent="0.25">
      <c r="D362" s="44"/>
      <c r="F362" s="4"/>
      <c r="G362" s="4"/>
    </row>
    <row r="363" spans="4:7" ht="15.75" customHeight="1" x14ac:dyDescent="0.25">
      <c r="D363" s="44"/>
      <c r="F363" s="4"/>
      <c r="G363" s="4"/>
    </row>
    <row r="364" spans="4:7" ht="15.75" customHeight="1" x14ac:dyDescent="0.25">
      <c r="D364" s="44"/>
      <c r="F364" s="4"/>
      <c r="G364" s="4"/>
    </row>
    <row r="365" spans="4:7" ht="15.75" customHeight="1" x14ac:dyDescent="0.25">
      <c r="D365" s="44"/>
      <c r="F365" s="4"/>
      <c r="G365" s="4"/>
    </row>
    <row r="366" spans="4:7" ht="15.75" customHeight="1" x14ac:dyDescent="0.25">
      <c r="D366" s="44"/>
      <c r="F366" s="4"/>
      <c r="G366" s="4"/>
    </row>
    <row r="367" spans="4:7" ht="15.75" customHeight="1" x14ac:dyDescent="0.25">
      <c r="D367" s="44"/>
      <c r="F367" s="4"/>
      <c r="G367" s="4"/>
    </row>
    <row r="368" spans="4:7" ht="15.75" customHeight="1" x14ac:dyDescent="0.25">
      <c r="D368" s="44"/>
      <c r="F368" s="4"/>
      <c r="G368" s="4"/>
    </row>
    <row r="369" spans="4:7" ht="15.75" customHeight="1" x14ac:dyDescent="0.25">
      <c r="D369" s="44"/>
      <c r="F369" s="4"/>
      <c r="G369" s="4"/>
    </row>
    <row r="370" spans="4:7" ht="15.75" customHeight="1" x14ac:dyDescent="0.25">
      <c r="D370" s="44"/>
      <c r="F370" s="4"/>
      <c r="G370" s="4"/>
    </row>
    <row r="371" spans="4:7" ht="15.75" customHeight="1" x14ac:dyDescent="0.25">
      <c r="D371" s="44"/>
      <c r="F371" s="4"/>
      <c r="G371" s="4"/>
    </row>
    <row r="372" spans="4:7" ht="15.75" customHeight="1" x14ac:dyDescent="0.25">
      <c r="D372" s="44"/>
      <c r="F372" s="4"/>
      <c r="G372" s="4"/>
    </row>
    <row r="373" spans="4:7" ht="15.75" customHeight="1" x14ac:dyDescent="0.25">
      <c r="D373" s="44"/>
      <c r="F373" s="4"/>
      <c r="G373" s="4"/>
    </row>
    <row r="374" spans="4:7" ht="15.75" customHeight="1" x14ac:dyDescent="0.25">
      <c r="D374" s="44"/>
      <c r="F374" s="4"/>
      <c r="G374" s="4"/>
    </row>
    <row r="375" spans="4:7" ht="15.75" customHeight="1" x14ac:dyDescent="0.25">
      <c r="D375" s="44"/>
      <c r="F375" s="4"/>
      <c r="G375" s="4"/>
    </row>
    <row r="376" spans="4:7" ht="15.75" customHeight="1" x14ac:dyDescent="0.25">
      <c r="D376" s="44"/>
      <c r="F376" s="4"/>
      <c r="G376" s="4"/>
    </row>
    <row r="377" spans="4:7" ht="15.75" customHeight="1" x14ac:dyDescent="0.25">
      <c r="D377" s="44"/>
      <c r="F377" s="4"/>
      <c r="G377" s="4"/>
    </row>
    <row r="378" spans="4:7" ht="15.75" customHeight="1" x14ac:dyDescent="0.25">
      <c r="D378" s="44"/>
      <c r="F378" s="4"/>
      <c r="G378" s="4"/>
    </row>
    <row r="379" spans="4:7" ht="15.75" customHeight="1" x14ac:dyDescent="0.25">
      <c r="D379" s="44"/>
      <c r="F379" s="4"/>
      <c r="G379" s="4"/>
    </row>
    <row r="380" spans="4:7" ht="15.75" customHeight="1" x14ac:dyDescent="0.25">
      <c r="D380" s="44"/>
      <c r="F380" s="4"/>
      <c r="G380" s="4"/>
    </row>
    <row r="381" spans="4:7" ht="15.75" customHeight="1" x14ac:dyDescent="0.25">
      <c r="D381" s="44"/>
      <c r="F381" s="4"/>
      <c r="G381" s="4"/>
    </row>
    <row r="382" spans="4:7" ht="15.75" customHeight="1" x14ac:dyDescent="0.25">
      <c r="D382" s="44"/>
      <c r="F382" s="4"/>
      <c r="G382" s="4"/>
    </row>
    <row r="383" spans="4:7" ht="15.75" customHeight="1" x14ac:dyDescent="0.25">
      <c r="D383" s="44"/>
      <c r="F383" s="4"/>
      <c r="G383" s="4"/>
    </row>
    <row r="384" spans="4:7" ht="15.75" customHeight="1" x14ac:dyDescent="0.25">
      <c r="D384" s="44"/>
      <c r="F384" s="4"/>
      <c r="G384" s="4"/>
    </row>
    <row r="385" spans="4:7" ht="15.75" customHeight="1" x14ac:dyDescent="0.25">
      <c r="D385" s="44"/>
      <c r="F385" s="4"/>
      <c r="G385" s="4"/>
    </row>
    <row r="386" spans="4:7" ht="15.75" customHeight="1" x14ac:dyDescent="0.25">
      <c r="D386" s="44"/>
      <c r="F386" s="4"/>
      <c r="G386" s="4"/>
    </row>
    <row r="387" spans="4:7" ht="15.75" customHeight="1" x14ac:dyDescent="0.25">
      <c r="D387" s="44"/>
      <c r="F387" s="4"/>
      <c r="G387" s="4"/>
    </row>
    <row r="388" spans="4:7" ht="15.75" customHeight="1" x14ac:dyDescent="0.25">
      <c r="D388" s="44"/>
      <c r="F388" s="4"/>
      <c r="G388" s="4"/>
    </row>
    <row r="389" spans="4:7" ht="15.75" customHeight="1" x14ac:dyDescent="0.25">
      <c r="D389" s="44"/>
      <c r="F389" s="4"/>
      <c r="G389" s="4"/>
    </row>
    <row r="390" spans="4:7" ht="15.75" customHeight="1" x14ac:dyDescent="0.25">
      <c r="D390" s="44"/>
      <c r="F390" s="4"/>
      <c r="G390" s="4"/>
    </row>
    <row r="391" spans="4:7" ht="15.75" customHeight="1" x14ac:dyDescent="0.25">
      <c r="D391" s="44"/>
      <c r="F391" s="4"/>
      <c r="G391" s="4"/>
    </row>
    <row r="392" spans="4:7" ht="15.75" customHeight="1" x14ac:dyDescent="0.25">
      <c r="D392" s="44"/>
      <c r="F392" s="4"/>
      <c r="G392" s="4"/>
    </row>
    <row r="393" spans="4:7" ht="15.75" customHeight="1" x14ac:dyDescent="0.25">
      <c r="D393" s="44"/>
      <c r="F393" s="4"/>
      <c r="G393" s="4"/>
    </row>
    <row r="394" spans="4:7" ht="15.75" customHeight="1" x14ac:dyDescent="0.25">
      <c r="D394" s="44"/>
      <c r="F394" s="4"/>
      <c r="G394" s="4"/>
    </row>
    <row r="395" spans="4:7" ht="15.75" customHeight="1" x14ac:dyDescent="0.25">
      <c r="D395" s="44"/>
      <c r="F395" s="4"/>
      <c r="G395" s="4"/>
    </row>
    <row r="396" spans="4:7" ht="15.75" customHeight="1" x14ac:dyDescent="0.25">
      <c r="D396" s="44"/>
      <c r="F396" s="4"/>
      <c r="G396" s="4"/>
    </row>
    <row r="397" spans="4:7" ht="15.75" customHeight="1" x14ac:dyDescent="0.25">
      <c r="D397" s="44"/>
      <c r="F397" s="4"/>
      <c r="G397" s="4"/>
    </row>
    <row r="398" spans="4:7" ht="15.75" customHeight="1" x14ac:dyDescent="0.25">
      <c r="D398" s="44"/>
      <c r="F398" s="4"/>
      <c r="G398" s="4"/>
    </row>
    <row r="399" spans="4:7" ht="15.75" customHeight="1" x14ac:dyDescent="0.25">
      <c r="D399" s="44"/>
      <c r="F399" s="4"/>
      <c r="G399" s="4"/>
    </row>
    <row r="400" spans="4:7" ht="15.75" customHeight="1" x14ac:dyDescent="0.25">
      <c r="D400" s="44"/>
      <c r="F400" s="4"/>
      <c r="G400" s="4"/>
    </row>
    <row r="401" spans="4:7" ht="15.75" customHeight="1" x14ac:dyDescent="0.25">
      <c r="D401" s="44"/>
      <c r="F401" s="4"/>
      <c r="G401" s="4"/>
    </row>
    <row r="402" spans="4:7" ht="15.75" customHeight="1" x14ac:dyDescent="0.25">
      <c r="D402" s="44"/>
      <c r="F402" s="4"/>
      <c r="G402" s="4"/>
    </row>
    <row r="403" spans="4:7" ht="15.75" customHeight="1" x14ac:dyDescent="0.25">
      <c r="D403" s="44"/>
      <c r="F403" s="4"/>
      <c r="G403" s="4"/>
    </row>
    <row r="404" spans="4:7" ht="15.75" customHeight="1" x14ac:dyDescent="0.25">
      <c r="D404" s="44"/>
      <c r="F404" s="4"/>
      <c r="G404" s="4"/>
    </row>
    <row r="405" spans="4:7" ht="15.75" customHeight="1" x14ac:dyDescent="0.25">
      <c r="D405" s="44"/>
      <c r="F405" s="4"/>
      <c r="G405" s="4"/>
    </row>
    <row r="406" spans="4:7" ht="15.75" customHeight="1" x14ac:dyDescent="0.25">
      <c r="D406" s="44"/>
      <c r="F406" s="4"/>
      <c r="G406" s="4"/>
    </row>
    <row r="407" spans="4:7" ht="15.75" customHeight="1" x14ac:dyDescent="0.25">
      <c r="D407" s="44"/>
      <c r="F407" s="4"/>
      <c r="G407" s="4"/>
    </row>
    <row r="408" spans="4:7" ht="15.75" customHeight="1" x14ac:dyDescent="0.25">
      <c r="D408" s="44"/>
      <c r="F408" s="4"/>
      <c r="G408" s="4"/>
    </row>
    <row r="409" spans="4:7" ht="15.75" customHeight="1" x14ac:dyDescent="0.25">
      <c r="D409" s="44"/>
      <c r="F409" s="4"/>
      <c r="G409" s="4"/>
    </row>
    <row r="410" spans="4:7" ht="15.75" customHeight="1" x14ac:dyDescent="0.25">
      <c r="D410" s="44"/>
      <c r="F410" s="4"/>
      <c r="G410" s="4"/>
    </row>
    <row r="411" spans="4:7" ht="15.75" customHeight="1" x14ac:dyDescent="0.25">
      <c r="D411" s="44"/>
      <c r="F411" s="4"/>
      <c r="G411" s="4"/>
    </row>
    <row r="412" spans="4:7" ht="15.75" customHeight="1" x14ac:dyDescent="0.25">
      <c r="D412" s="44"/>
      <c r="F412" s="4"/>
      <c r="G412" s="4"/>
    </row>
    <row r="413" spans="4:7" ht="15.75" customHeight="1" x14ac:dyDescent="0.25">
      <c r="D413" s="44"/>
      <c r="F413" s="4"/>
      <c r="G413" s="4"/>
    </row>
    <row r="414" spans="4:7" ht="15.75" customHeight="1" x14ac:dyDescent="0.25">
      <c r="D414" s="44"/>
      <c r="F414" s="4"/>
      <c r="G414" s="4"/>
    </row>
    <row r="415" spans="4:7" ht="15.75" customHeight="1" x14ac:dyDescent="0.25">
      <c r="D415" s="44"/>
      <c r="F415" s="4"/>
      <c r="G415" s="4"/>
    </row>
    <row r="416" spans="4:7" ht="15.75" customHeight="1" x14ac:dyDescent="0.25">
      <c r="D416" s="44"/>
      <c r="F416" s="4"/>
      <c r="G416" s="4"/>
    </row>
    <row r="417" spans="4:7" ht="15.75" customHeight="1" x14ac:dyDescent="0.25">
      <c r="D417" s="44"/>
      <c r="F417" s="4"/>
      <c r="G417" s="4"/>
    </row>
    <row r="418" spans="4:7" ht="15.75" customHeight="1" x14ac:dyDescent="0.25">
      <c r="D418" s="44"/>
      <c r="F418" s="4"/>
      <c r="G418" s="4"/>
    </row>
    <row r="419" spans="4:7" ht="15.75" customHeight="1" x14ac:dyDescent="0.25">
      <c r="D419" s="44"/>
      <c r="F419" s="4"/>
      <c r="G419" s="4"/>
    </row>
    <row r="420" spans="4:7" ht="15.75" customHeight="1" x14ac:dyDescent="0.25">
      <c r="D420" s="44"/>
      <c r="F420" s="4"/>
      <c r="G420" s="4"/>
    </row>
    <row r="421" spans="4:7" ht="15.75" customHeight="1" x14ac:dyDescent="0.25">
      <c r="D421" s="44"/>
      <c r="F421" s="4"/>
      <c r="G421" s="4"/>
    </row>
    <row r="422" spans="4:7" ht="15.75" customHeight="1" x14ac:dyDescent="0.25">
      <c r="D422" s="44"/>
      <c r="F422" s="4"/>
      <c r="G422" s="4"/>
    </row>
    <row r="423" spans="4:7" ht="15.75" customHeight="1" x14ac:dyDescent="0.25">
      <c r="D423" s="44"/>
      <c r="F423" s="4"/>
      <c r="G423" s="4"/>
    </row>
    <row r="424" spans="4:7" ht="15.75" customHeight="1" x14ac:dyDescent="0.25">
      <c r="D424" s="44"/>
      <c r="F424" s="4"/>
      <c r="G424" s="4"/>
    </row>
    <row r="425" spans="4:7" ht="15.75" customHeight="1" x14ac:dyDescent="0.25">
      <c r="D425" s="44"/>
      <c r="F425" s="4"/>
      <c r="G425" s="4"/>
    </row>
    <row r="426" spans="4:7" ht="15.75" customHeight="1" x14ac:dyDescent="0.25">
      <c r="D426" s="44"/>
      <c r="F426" s="4"/>
      <c r="G426" s="4"/>
    </row>
    <row r="427" spans="4:7" ht="15.75" customHeight="1" x14ac:dyDescent="0.25">
      <c r="D427" s="44"/>
      <c r="F427" s="4"/>
      <c r="G427" s="4"/>
    </row>
    <row r="428" spans="4:7" ht="15.75" customHeight="1" x14ac:dyDescent="0.25">
      <c r="D428" s="44"/>
      <c r="F428" s="4"/>
      <c r="G428" s="4"/>
    </row>
    <row r="429" spans="4:7" ht="15.75" customHeight="1" x14ac:dyDescent="0.25">
      <c r="D429" s="44"/>
      <c r="F429" s="4"/>
      <c r="G429" s="4"/>
    </row>
    <row r="430" spans="4:7" ht="15.75" customHeight="1" x14ac:dyDescent="0.25">
      <c r="D430" s="44"/>
      <c r="F430" s="4"/>
      <c r="G430" s="4"/>
    </row>
    <row r="431" spans="4:7" ht="15.75" customHeight="1" x14ac:dyDescent="0.25">
      <c r="D431" s="44"/>
      <c r="F431" s="4"/>
      <c r="G431" s="4"/>
    </row>
    <row r="432" spans="4:7" ht="15.75" customHeight="1" x14ac:dyDescent="0.25">
      <c r="D432" s="44"/>
      <c r="F432" s="4"/>
      <c r="G432" s="4"/>
    </row>
    <row r="433" spans="4:7" ht="15.75" customHeight="1" x14ac:dyDescent="0.25">
      <c r="D433" s="44"/>
      <c r="F433" s="4"/>
      <c r="G433" s="4"/>
    </row>
    <row r="434" spans="4:7" ht="15.75" customHeight="1" x14ac:dyDescent="0.25">
      <c r="D434" s="44"/>
      <c r="F434" s="4"/>
      <c r="G434" s="4"/>
    </row>
    <row r="435" spans="4:7" ht="15.75" customHeight="1" x14ac:dyDescent="0.25">
      <c r="D435" s="44"/>
      <c r="F435" s="4"/>
      <c r="G435" s="4"/>
    </row>
    <row r="436" spans="4:7" ht="15.75" customHeight="1" x14ac:dyDescent="0.25">
      <c r="D436" s="44"/>
      <c r="F436" s="4"/>
      <c r="G436" s="4"/>
    </row>
    <row r="437" spans="4:7" ht="15.75" customHeight="1" x14ac:dyDescent="0.25">
      <c r="D437" s="44"/>
      <c r="F437" s="4"/>
      <c r="G437" s="4"/>
    </row>
    <row r="438" spans="4:7" ht="15.75" customHeight="1" x14ac:dyDescent="0.25">
      <c r="D438" s="44"/>
      <c r="F438" s="4"/>
      <c r="G438" s="4"/>
    </row>
    <row r="439" spans="4:7" ht="15.75" customHeight="1" x14ac:dyDescent="0.25">
      <c r="D439" s="44"/>
      <c r="F439" s="4"/>
      <c r="G439" s="4"/>
    </row>
    <row r="440" spans="4:7" ht="15.75" customHeight="1" x14ac:dyDescent="0.25">
      <c r="D440" s="44"/>
      <c r="F440" s="4"/>
      <c r="G440" s="4"/>
    </row>
    <row r="441" spans="4:7" ht="15.75" customHeight="1" x14ac:dyDescent="0.25">
      <c r="D441" s="44"/>
      <c r="F441" s="4"/>
      <c r="G441" s="4"/>
    </row>
    <row r="442" spans="4:7" ht="15.75" customHeight="1" x14ac:dyDescent="0.25">
      <c r="D442" s="44"/>
      <c r="F442" s="4"/>
      <c r="G442" s="4"/>
    </row>
    <row r="443" spans="4:7" ht="15.75" customHeight="1" x14ac:dyDescent="0.25">
      <c r="D443" s="44"/>
      <c r="F443" s="4"/>
      <c r="G443" s="4"/>
    </row>
    <row r="444" spans="4:7" ht="15.75" customHeight="1" x14ac:dyDescent="0.25">
      <c r="D444" s="44"/>
      <c r="F444" s="4"/>
      <c r="G444" s="4"/>
    </row>
    <row r="445" spans="4:7" ht="15.75" customHeight="1" x14ac:dyDescent="0.25">
      <c r="D445" s="44"/>
      <c r="F445" s="4"/>
      <c r="G445" s="4"/>
    </row>
    <row r="446" spans="4:7" ht="15.75" customHeight="1" x14ac:dyDescent="0.25">
      <c r="D446" s="44"/>
      <c r="F446" s="4"/>
      <c r="G446" s="4"/>
    </row>
    <row r="447" spans="4:7" ht="15.75" customHeight="1" x14ac:dyDescent="0.25">
      <c r="D447" s="44"/>
      <c r="F447" s="4"/>
      <c r="G447" s="4"/>
    </row>
    <row r="448" spans="4:7" ht="15.75" customHeight="1" x14ac:dyDescent="0.25">
      <c r="D448" s="44"/>
      <c r="F448" s="4"/>
      <c r="G448" s="4"/>
    </row>
    <row r="449" spans="4:7" ht="15.75" customHeight="1" x14ac:dyDescent="0.25">
      <c r="D449" s="44"/>
      <c r="F449" s="4"/>
      <c r="G449" s="4"/>
    </row>
    <row r="450" spans="4:7" ht="15.75" customHeight="1" x14ac:dyDescent="0.25">
      <c r="D450" s="44"/>
      <c r="F450" s="4"/>
      <c r="G450" s="4"/>
    </row>
    <row r="451" spans="4:7" ht="15.75" customHeight="1" x14ac:dyDescent="0.25">
      <c r="D451" s="44"/>
      <c r="F451" s="4"/>
      <c r="G451" s="4"/>
    </row>
    <row r="452" spans="4:7" ht="15.75" customHeight="1" x14ac:dyDescent="0.25">
      <c r="D452" s="44"/>
      <c r="F452" s="4"/>
      <c r="G452" s="4"/>
    </row>
    <row r="453" spans="4:7" ht="15.75" customHeight="1" x14ac:dyDescent="0.25">
      <c r="D453" s="44"/>
      <c r="F453" s="4"/>
      <c r="G453" s="4"/>
    </row>
    <row r="454" spans="4:7" ht="15.75" customHeight="1" x14ac:dyDescent="0.25">
      <c r="D454" s="44"/>
      <c r="F454" s="4"/>
      <c r="G454" s="4"/>
    </row>
    <row r="455" spans="4:7" ht="15.75" customHeight="1" x14ac:dyDescent="0.25">
      <c r="D455" s="44"/>
      <c r="F455" s="4"/>
      <c r="G455" s="4"/>
    </row>
    <row r="456" spans="4:7" ht="15.75" customHeight="1" x14ac:dyDescent="0.25">
      <c r="D456" s="44"/>
      <c r="F456" s="4"/>
      <c r="G456" s="4"/>
    </row>
    <row r="457" spans="4:7" ht="15.75" customHeight="1" x14ac:dyDescent="0.25">
      <c r="D457" s="44"/>
      <c r="F457" s="4"/>
      <c r="G457" s="4"/>
    </row>
    <row r="458" spans="4:7" ht="15.75" customHeight="1" x14ac:dyDescent="0.25">
      <c r="D458" s="44"/>
      <c r="F458" s="4"/>
      <c r="G458" s="4"/>
    </row>
    <row r="459" spans="4:7" ht="15.75" customHeight="1" x14ac:dyDescent="0.25">
      <c r="D459" s="44"/>
      <c r="F459" s="4"/>
      <c r="G459" s="4"/>
    </row>
    <row r="460" spans="4:7" ht="15.75" customHeight="1" x14ac:dyDescent="0.25">
      <c r="D460" s="44"/>
      <c r="F460" s="4"/>
      <c r="G460" s="4"/>
    </row>
    <row r="461" spans="4:7" ht="15.75" customHeight="1" x14ac:dyDescent="0.25">
      <c r="D461" s="44"/>
      <c r="F461" s="4"/>
      <c r="G461" s="4"/>
    </row>
    <row r="462" spans="4:7" ht="15.75" customHeight="1" x14ac:dyDescent="0.25">
      <c r="D462" s="44"/>
      <c r="F462" s="4"/>
      <c r="G462" s="4"/>
    </row>
    <row r="463" spans="4:7" ht="15.75" customHeight="1" x14ac:dyDescent="0.25">
      <c r="D463" s="44"/>
      <c r="F463" s="4"/>
      <c r="G463" s="4"/>
    </row>
    <row r="464" spans="4:7" ht="15.75" customHeight="1" x14ac:dyDescent="0.25">
      <c r="D464" s="44"/>
      <c r="F464" s="4"/>
      <c r="G464" s="4"/>
    </row>
    <row r="465" spans="4:7" ht="15.75" customHeight="1" x14ac:dyDescent="0.25">
      <c r="D465" s="44"/>
      <c r="F465" s="4"/>
      <c r="G465" s="4"/>
    </row>
    <row r="466" spans="4:7" ht="15.75" customHeight="1" x14ac:dyDescent="0.25">
      <c r="D466" s="44"/>
      <c r="F466" s="4"/>
      <c r="G466" s="4"/>
    </row>
    <row r="467" spans="4:7" ht="15.75" customHeight="1" x14ac:dyDescent="0.25">
      <c r="D467" s="44"/>
      <c r="F467" s="4"/>
      <c r="G467" s="4"/>
    </row>
    <row r="468" spans="4:7" ht="15.75" customHeight="1" x14ac:dyDescent="0.25">
      <c r="D468" s="44"/>
      <c r="F468" s="4"/>
      <c r="G468" s="4"/>
    </row>
    <row r="469" spans="4:7" ht="15.75" customHeight="1" x14ac:dyDescent="0.25">
      <c r="D469" s="44"/>
      <c r="F469" s="4"/>
      <c r="G469" s="4"/>
    </row>
    <row r="470" spans="4:7" ht="15.75" customHeight="1" x14ac:dyDescent="0.25">
      <c r="D470" s="44"/>
      <c r="F470" s="4"/>
      <c r="G470" s="4"/>
    </row>
    <row r="471" spans="4:7" ht="15.75" customHeight="1" x14ac:dyDescent="0.25">
      <c r="D471" s="44"/>
      <c r="F471" s="4"/>
      <c r="G471" s="4"/>
    </row>
    <row r="472" spans="4:7" ht="15.75" customHeight="1" x14ac:dyDescent="0.25">
      <c r="D472" s="44"/>
      <c r="F472" s="4"/>
      <c r="G472" s="4"/>
    </row>
    <row r="473" spans="4:7" ht="15.75" customHeight="1" x14ac:dyDescent="0.25">
      <c r="D473" s="44"/>
      <c r="F473" s="4"/>
      <c r="G473" s="4"/>
    </row>
    <row r="474" spans="4:7" ht="15.75" customHeight="1" x14ac:dyDescent="0.25">
      <c r="D474" s="44"/>
      <c r="F474" s="4"/>
      <c r="G474" s="4"/>
    </row>
    <row r="475" spans="4:7" ht="15.75" customHeight="1" x14ac:dyDescent="0.25">
      <c r="D475" s="44"/>
      <c r="F475" s="4"/>
      <c r="G475" s="4"/>
    </row>
    <row r="476" spans="4:7" ht="15.75" customHeight="1" x14ac:dyDescent="0.25">
      <c r="D476" s="44"/>
      <c r="F476" s="4"/>
      <c r="G476" s="4"/>
    </row>
    <row r="477" spans="4:7" ht="15.75" customHeight="1" x14ac:dyDescent="0.25">
      <c r="D477" s="44"/>
      <c r="F477" s="4"/>
      <c r="G477" s="4"/>
    </row>
    <row r="478" spans="4:7" ht="15.75" customHeight="1" x14ac:dyDescent="0.25">
      <c r="D478" s="44"/>
      <c r="F478" s="4"/>
      <c r="G478" s="4"/>
    </row>
    <row r="479" spans="4:7" ht="15.75" customHeight="1" x14ac:dyDescent="0.25">
      <c r="D479" s="44"/>
      <c r="F479" s="4"/>
      <c r="G479" s="4"/>
    </row>
    <row r="480" spans="4:7" ht="15.75" customHeight="1" x14ac:dyDescent="0.25">
      <c r="D480" s="44"/>
      <c r="F480" s="4"/>
      <c r="G480" s="4"/>
    </row>
    <row r="481" spans="4:7" ht="15.75" customHeight="1" x14ac:dyDescent="0.25">
      <c r="D481" s="44"/>
      <c r="F481" s="4"/>
      <c r="G481" s="4"/>
    </row>
    <row r="482" spans="4:7" ht="15.75" customHeight="1" x14ac:dyDescent="0.25">
      <c r="D482" s="44"/>
      <c r="F482" s="4"/>
      <c r="G482" s="4"/>
    </row>
    <row r="483" spans="4:7" ht="15.75" customHeight="1" x14ac:dyDescent="0.25">
      <c r="D483" s="44"/>
      <c r="F483" s="4"/>
      <c r="G483" s="4"/>
    </row>
    <row r="484" spans="4:7" ht="15.75" customHeight="1" x14ac:dyDescent="0.25">
      <c r="D484" s="44"/>
      <c r="F484" s="4"/>
      <c r="G484" s="4"/>
    </row>
    <row r="485" spans="4:7" ht="15.75" customHeight="1" x14ac:dyDescent="0.25">
      <c r="D485" s="44"/>
      <c r="F485" s="4"/>
      <c r="G485" s="4"/>
    </row>
    <row r="486" spans="4:7" ht="15.75" customHeight="1" x14ac:dyDescent="0.25">
      <c r="D486" s="44"/>
      <c r="F486" s="4"/>
      <c r="G486" s="4"/>
    </row>
    <row r="487" spans="4:7" ht="15.75" customHeight="1" x14ac:dyDescent="0.25">
      <c r="D487" s="44"/>
      <c r="F487" s="4"/>
      <c r="G487" s="4"/>
    </row>
    <row r="488" spans="4:7" ht="15.75" customHeight="1" x14ac:dyDescent="0.25">
      <c r="D488" s="44"/>
      <c r="F488" s="4"/>
      <c r="G488" s="4"/>
    </row>
    <row r="489" spans="4:7" ht="15.75" customHeight="1" x14ac:dyDescent="0.25">
      <c r="D489" s="44"/>
      <c r="F489" s="4"/>
      <c r="G489" s="4"/>
    </row>
    <row r="490" spans="4:7" ht="15.75" customHeight="1" x14ac:dyDescent="0.25">
      <c r="D490" s="44"/>
      <c r="F490" s="4"/>
      <c r="G490" s="4"/>
    </row>
    <row r="491" spans="4:7" ht="15.75" customHeight="1" x14ac:dyDescent="0.25">
      <c r="D491" s="44"/>
      <c r="F491" s="4"/>
      <c r="G491" s="4"/>
    </row>
    <row r="492" spans="4:7" ht="15.75" customHeight="1" x14ac:dyDescent="0.25">
      <c r="D492" s="44"/>
      <c r="F492" s="4"/>
      <c r="G492" s="4"/>
    </row>
    <row r="493" spans="4:7" ht="15.75" customHeight="1" x14ac:dyDescent="0.25">
      <c r="D493" s="44"/>
      <c r="F493" s="4"/>
      <c r="G493" s="4"/>
    </row>
    <row r="494" spans="4:7" ht="15.75" customHeight="1" x14ac:dyDescent="0.25">
      <c r="D494" s="44"/>
      <c r="F494" s="4"/>
      <c r="G494" s="4"/>
    </row>
    <row r="495" spans="4:7" ht="15.75" customHeight="1" x14ac:dyDescent="0.25">
      <c r="D495" s="44"/>
      <c r="F495" s="4"/>
      <c r="G495" s="4"/>
    </row>
    <row r="496" spans="4:7" ht="15.75" customHeight="1" x14ac:dyDescent="0.25">
      <c r="D496" s="44"/>
      <c r="F496" s="4"/>
      <c r="G496" s="4"/>
    </row>
    <row r="497" spans="4:7" ht="15.75" customHeight="1" x14ac:dyDescent="0.25">
      <c r="D497" s="44"/>
      <c r="F497" s="4"/>
      <c r="G497" s="4"/>
    </row>
    <row r="498" spans="4:7" ht="15.75" customHeight="1" x14ac:dyDescent="0.25">
      <c r="D498" s="44"/>
      <c r="F498" s="4"/>
      <c r="G498" s="4"/>
    </row>
    <row r="499" spans="4:7" ht="15.75" customHeight="1" x14ac:dyDescent="0.25">
      <c r="D499" s="44"/>
      <c r="F499" s="4"/>
      <c r="G499" s="4"/>
    </row>
    <row r="500" spans="4:7" ht="15.75" customHeight="1" x14ac:dyDescent="0.25">
      <c r="D500" s="44"/>
      <c r="F500" s="4"/>
      <c r="G500" s="4"/>
    </row>
    <row r="501" spans="4:7" ht="15.75" customHeight="1" x14ac:dyDescent="0.25">
      <c r="D501" s="44"/>
      <c r="F501" s="4"/>
      <c r="G501" s="4"/>
    </row>
    <row r="502" spans="4:7" ht="15.75" customHeight="1" x14ac:dyDescent="0.25">
      <c r="D502" s="44"/>
      <c r="F502" s="4"/>
      <c r="G502" s="4"/>
    </row>
    <row r="503" spans="4:7" ht="15.75" customHeight="1" x14ac:dyDescent="0.25">
      <c r="D503" s="44"/>
      <c r="F503" s="4"/>
      <c r="G503" s="4"/>
    </row>
    <row r="504" spans="4:7" ht="15.75" customHeight="1" x14ac:dyDescent="0.25">
      <c r="D504" s="44"/>
      <c r="F504" s="4"/>
      <c r="G504" s="4"/>
    </row>
    <row r="505" spans="4:7" ht="15.75" customHeight="1" x14ac:dyDescent="0.25">
      <c r="D505" s="44"/>
      <c r="F505" s="4"/>
      <c r="G505" s="4"/>
    </row>
    <row r="506" spans="4:7" ht="15.75" customHeight="1" x14ac:dyDescent="0.25">
      <c r="D506" s="44"/>
      <c r="F506" s="4"/>
      <c r="G506" s="4"/>
    </row>
    <row r="507" spans="4:7" ht="15.75" customHeight="1" x14ac:dyDescent="0.25">
      <c r="D507" s="44"/>
      <c r="F507" s="4"/>
      <c r="G507" s="4"/>
    </row>
    <row r="508" spans="4:7" ht="15.75" customHeight="1" x14ac:dyDescent="0.25">
      <c r="D508" s="44"/>
      <c r="F508" s="4"/>
      <c r="G508" s="4"/>
    </row>
    <row r="509" spans="4:7" ht="15.75" customHeight="1" x14ac:dyDescent="0.25">
      <c r="D509" s="44"/>
      <c r="F509" s="4"/>
      <c r="G509" s="4"/>
    </row>
    <row r="510" spans="4:7" ht="15.75" customHeight="1" x14ac:dyDescent="0.25">
      <c r="D510" s="44"/>
      <c r="F510" s="4"/>
      <c r="G510" s="4"/>
    </row>
    <row r="511" spans="4:7" ht="15.75" customHeight="1" x14ac:dyDescent="0.25">
      <c r="D511" s="44"/>
      <c r="F511" s="4"/>
      <c r="G511" s="4"/>
    </row>
    <row r="512" spans="4:7" ht="15.75" customHeight="1" x14ac:dyDescent="0.25">
      <c r="D512" s="44"/>
      <c r="F512" s="4"/>
      <c r="G512" s="4"/>
    </row>
    <row r="513" spans="4:7" ht="15.75" customHeight="1" x14ac:dyDescent="0.25">
      <c r="D513" s="44"/>
      <c r="F513" s="4"/>
      <c r="G513" s="4"/>
    </row>
    <row r="514" spans="4:7" ht="15.75" customHeight="1" x14ac:dyDescent="0.25">
      <c r="D514" s="44"/>
      <c r="F514" s="4"/>
      <c r="G514" s="4"/>
    </row>
    <row r="515" spans="4:7" ht="15.75" customHeight="1" x14ac:dyDescent="0.25">
      <c r="D515" s="44"/>
      <c r="F515" s="4"/>
      <c r="G515" s="4"/>
    </row>
    <row r="516" spans="4:7" ht="15.75" customHeight="1" x14ac:dyDescent="0.25">
      <c r="D516" s="44"/>
      <c r="F516" s="4"/>
      <c r="G516" s="4"/>
    </row>
    <row r="517" spans="4:7" ht="15.75" customHeight="1" x14ac:dyDescent="0.25">
      <c r="D517" s="44"/>
      <c r="F517" s="4"/>
      <c r="G517" s="4"/>
    </row>
    <row r="518" spans="4:7" ht="15.75" customHeight="1" x14ac:dyDescent="0.25">
      <c r="D518" s="44"/>
      <c r="F518" s="4"/>
      <c r="G518" s="4"/>
    </row>
    <row r="519" spans="4:7" ht="15.75" customHeight="1" x14ac:dyDescent="0.25">
      <c r="D519" s="44"/>
      <c r="F519" s="4"/>
      <c r="G519" s="4"/>
    </row>
    <row r="520" spans="4:7" ht="15.75" customHeight="1" x14ac:dyDescent="0.25">
      <c r="D520" s="44"/>
      <c r="F520" s="4"/>
      <c r="G520" s="4"/>
    </row>
    <row r="521" spans="4:7" ht="15.75" customHeight="1" x14ac:dyDescent="0.25">
      <c r="D521" s="44"/>
      <c r="F521" s="4"/>
      <c r="G521" s="4"/>
    </row>
    <row r="522" spans="4:7" ht="15.75" customHeight="1" x14ac:dyDescent="0.25">
      <c r="D522" s="44"/>
      <c r="F522" s="4"/>
      <c r="G522" s="4"/>
    </row>
    <row r="523" spans="4:7" ht="15.75" customHeight="1" x14ac:dyDescent="0.25">
      <c r="D523" s="44"/>
      <c r="F523" s="4"/>
      <c r="G523" s="4"/>
    </row>
    <row r="524" spans="4:7" ht="15.75" customHeight="1" x14ac:dyDescent="0.25">
      <c r="D524" s="44"/>
      <c r="F524" s="4"/>
      <c r="G524" s="4"/>
    </row>
    <row r="525" spans="4:7" ht="15.75" customHeight="1" x14ac:dyDescent="0.25">
      <c r="D525" s="44"/>
      <c r="F525" s="4"/>
      <c r="G525" s="4"/>
    </row>
    <row r="526" spans="4:7" ht="15.75" customHeight="1" x14ac:dyDescent="0.25">
      <c r="D526" s="44"/>
      <c r="F526" s="4"/>
      <c r="G526" s="4"/>
    </row>
    <row r="527" spans="4:7" ht="15.75" customHeight="1" x14ac:dyDescent="0.25">
      <c r="D527" s="44"/>
      <c r="F527" s="4"/>
      <c r="G527" s="4"/>
    </row>
    <row r="528" spans="4:7" ht="15.75" customHeight="1" x14ac:dyDescent="0.25">
      <c r="D528" s="44"/>
      <c r="F528" s="4"/>
      <c r="G528" s="4"/>
    </row>
    <row r="529" spans="4:7" ht="15.75" customHeight="1" x14ac:dyDescent="0.25">
      <c r="D529" s="44"/>
      <c r="F529" s="4"/>
      <c r="G529" s="4"/>
    </row>
    <row r="530" spans="4:7" ht="15.75" customHeight="1" x14ac:dyDescent="0.25">
      <c r="D530" s="44"/>
      <c r="F530" s="4"/>
      <c r="G530" s="4"/>
    </row>
    <row r="531" spans="4:7" ht="15.75" customHeight="1" x14ac:dyDescent="0.25">
      <c r="D531" s="44"/>
      <c r="F531" s="4"/>
      <c r="G531" s="4"/>
    </row>
    <row r="532" spans="4:7" ht="15.75" customHeight="1" x14ac:dyDescent="0.25">
      <c r="D532" s="44"/>
      <c r="F532" s="4"/>
      <c r="G532" s="4"/>
    </row>
    <row r="533" spans="4:7" ht="15.75" customHeight="1" x14ac:dyDescent="0.25">
      <c r="D533" s="44"/>
      <c r="F533" s="4"/>
      <c r="G533" s="4"/>
    </row>
    <row r="534" spans="4:7" ht="15.75" customHeight="1" x14ac:dyDescent="0.25">
      <c r="D534" s="44"/>
      <c r="F534" s="4"/>
      <c r="G534" s="4"/>
    </row>
    <row r="535" spans="4:7" ht="15.75" customHeight="1" x14ac:dyDescent="0.25">
      <c r="D535" s="44"/>
      <c r="F535" s="4"/>
      <c r="G535" s="4"/>
    </row>
    <row r="536" spans="4:7" ht="15.75" customHeight="1" x14ac:dyDescent="0.25">
      <c r="D536" s="44"/>
      <c r="F536" s="4"/>
      <c r="G536" s="4"/>
    </row>
    <row r="537" spans="4:7" ht="15.75" customHeight="1" x14ac:dyDescent="0.25">
      <c r="D537" s="44"/>
      <c r="F537" s="4"/>
      <c r="G537" s="4"/>
    </row>
    <row r="538" spans="4:7" ht="15.75" customHeight="1" x14ac:dyDescent="0.25">
      <c r="D538" s="44"/>
      <c r="F538" s="4"/>
      <c r="G538" s="4"/>
    </row>
    <row r="539" spans="4:7" ht="15.75" customHeight="1" x14ac:dyDescent="0.25">
      <c r="D539" s="44"/>
      <c r="F539" s="4"/>
      <c r="G539" s="4"/>
    </row>
    <row r="540" spans="4:7" ht="15.75" customHeight="1" x14ac:dyDescent="0.25">
      <c r="D540" s="44"/>
      <c r="F540" s="4"/>
      <c r="G540" s="4"/>
    </row>
    <row r="541" spans="4:7" ht="15.75" customHeight="1" x14ac:dyDescent="0.25">
      <c r="D541" s="44"/>
      <c r="F541" s="4"/>
      <c r="G541" s="4"/>
    </row>
    <row r="542" spans="4:7" ht="15.75" customHeight="1" x14ac:dyDescent="0.25">
      <c r="D542" s="44"/>
      <c r="F542" s="4"/>
      <c r="G542" s="4"/>
    </row>
    <row r="543" spans="4:7" ht="15.75" customHeight="1" x14ac:dyDescent="0.25">
      <c r="D543" s="44"/>
      <c r="F543" s="4"/>
      <c r="G543" s="4"/>
    </row>
    <row r="544" spans="4:7" ht="15.75" customHeight="1" x14ac:dyDescent="0.25">
      <c r="D544" s="44"/>
      <c r="F544" s="4"/>
      <c r="G544" s="4"/>
    </row>
    <row r="545" spans="4:7" ht="15.75" customHeight="1" x14ac:dyDescent="0.25">
      <c r="D545" s="44"/>
      <c r="F545" s="4"/>
      <c r="G545" s="4"/>
    </row>
    <row r="546" spans="4:7" ht="15.75" customHeight="1" x14ac:dyDescent="0.25">
      <c r="D546" s="44"/>
      <c r="F546" s="4"/>
      <c r="G546" s="4"/>
    </row>
    <row r="547" spans="4:7" ht="15.75" customHeight="1" x14ac:dyDescent="0.25">
      <c r="D547" s="44"/>
      <c r="F547" s="4"/>
      <c r="G547" s="4"/>
    </row>
    <row r="548" spans="4:7" ht="15.75" customHeight="1" x14ac:dyDescent="0.25">
      <c r="D548" s="44"/>
      <c r="F548" s="4"/>
      <c r="G548" s="4"/>
    </row>
    <row r="549" spans="4:7" ht="15.75" customHeight="1" x14ac:dyDescent="0.25">
      <c r="D549" s="44"/>
      <c r="F549" s="4"/>
      <c r="G549" s="4"/>
    </row>
    <row r="550" spans="4:7" ht="15.75" customHeight="1" x14ac:dyDescent="0.25">
      <c r="D550" s="44"/>
      <c r="F550" s="4"/>
      <c r="G550" s="4"/>
    </row>
    <row r="551" spans="4:7" ht="15.75" customHeight="1" x14ac:dyDescent="0.25">
      <c r="D551" s="44"/>
      <c r="F551" s="4"/>
      <c r="G551" s="4"/>
    </row>
    <row r="552" spans="4:7" ht="15.75" customHeight="1" x14ac:dyDescent="0.25">
      <c r="D552" s="44"/>
      <c r="F552" s="4"/>
      <c r="G552" s="4"/>
    </row>
    <row r="553" spans="4:7" ht="15.75" customHeight="1" x14ac:dyDescent="0.25">
      <c r="D553" s="44"/>
      <c r="F553" s="4"/>
      <c r="G553" s="4"/>
    </row>
    <row r="554" spans="4:7" ht="15.75" customHeight="1" x14ac:dyDescent="0.25">
      <c r="D554" s="44"/>
      <c r="F554" s="4"/>
      <c r="G554" s="4"/>
    </row>
    <row r="555" spans="4:7" ht="15.75" customHeight="1" x14ac:dyDescent="0.25">
      <c r="D555" s="44"/>
      <c r="F555" s="4"/>
      <c r="G555" s="4"/>
    </row>
    <row r="556" spans="4:7" ht="15.75" customHeight="1" x14ac:dyDescent="0.25">
      <c r="D556" s="44"/>
      <c r="F556" s="4"/>
      <c r="G556" s="4"/>
    </row>
    <row r="557" spans="4:7" ht="15.75" customHeight="1" x14ac:dyDescent="0.25">
      <c r="D557" s="44"/>
      <c r="F557" s="4"/>
      <c r="G557" s="4"/>
    </row>
    <row r="558" spans="4:7" ht="15.75" customHeight="1" x14ac:dyDescent="0.25">
      <c r="D558" s="44"/>
      <c r="F558" s="4"/>
      <c r="G558" s="4"/>
    </row>
    <row r="559" spans="4:7" ht="15.75" customHeight="1" x14ac:dyDescent="0.25">
      <c r="D559" s="44"/>
      <c r="F559" s="4"/>
      <c r="G559" s="4"/>
    </row>
    <row r="560" spans="4:7" ht="15.75" customHeight="1" x14ac:dyDescent="0.25">
      <c r="D560" s="44"/>
      <c r="F560" s="4"/>
      <c r="G560" s="4"/>
    </row>
    <row r="561" spans="4:7" ht="15.75" customHeight="1" x14ac:dyDescent="0.25">
      <c r="D561" s="44"/>
      <c r="F561" s="4"/>
      <c r="G561" s="4"/>
    </row>
    <row r="562" spans="4:7" ht="15.75" customHeight="1" x14ac:dyDescent="0.25">
      <c r="D562" s="44"/>
      <c r="F562" s="4"/>
      <c r="G562" s="4"/>
    </row>
    <row r="563" spans="4:7" ht="15.75" customHeight="1" x14ac:dyDescent="0.25">
      <c r="D563" s="44"/>
      <c r="F563" s="4"/>
      <c r="G563" s="4"/>
    </row>
    <row r="564" spans="4:7" ht="15.75" customHeight="1" x14ac:dyDescent="0.25">
      <c r="D564" s="44"/>
      <c r="F564" s="4"/>
      <c r="G564" s="4"/>
    </row>
    <row r="565" spans="4:7" ht="15.75" customHeight="1" x14ac:dyDescent="0.25">
      <c r="D565" s="44"/>
      <c r="F565" s="4"/>
      <c r="G565" s="4"/>
    </row>
    <row r="566" spans="4:7" ht="15.75" customHeight="1" x14ac:dyDescent="0.25">
      <c r="D566" s="44"/>
      <c r="F566" s="4"/>
      <c r="G566" s="4"/>
    </row>
    <row r="567" spans="4:7" ht="15.75" customHeight="1" x14ac:dyDescent="0.25">
      <c r="D567" s="44"/>
      <c r="F567" s="4"/>
      <c r="G567" s="4"/>
    </row>
    <row r="568" spans="4:7" ht="15.75" customHeight="1" x14ac:dyDescent="0.25">
      <c r="D568" s="44"/>
      <c r="F568" s="4"/>
      <c r="G568" s="4"/>
    </row>
    <row r="569" spans="4:7" ht="15.75" customHeight="1" x14ac:dyDescent="0.25">
      <c r="D569" s="44"/>
      <c r="F569" s="4"/>
      <c r="G569" s="4"/>
    </row>
    <row r="570" spans="4:7" ht="15.75" customHeight="1" x14ac:dyDescent="0.25">
      <c r="D570" s="44"/>
      <c r="F570" s="4"/>
      <c r="G570" s="4"/>
    </row>
    <row r="571" spans="4:7" ht="15.75" customHeight="1" x14ac:dyDescent="0.25">
      <c r="D571" s="44"/>
      <c r="F571" s="4"/>
      <c r="G571" s="4"/>
    </row>
    <row r="572" spans="4:7" ht="15.75" customHeight="1" x14ac:dyDescent="0.25">
      <c r="D572" s="44"/>
      <c r="F572" s="4"/>
      <c r="G572" s="4"/>
    </row>
    <row r="573" spans="4:7" ht="15.75" customHeight="1" x14ac:dyDescent="0.25">
      <c r="D573" s="44"/>
      <c r="F573" s="4"/>
      <c r="G573" s="4"/>
    </row>
    <row r="574" spans="4:7" ht="15.75" customHeight="1" x14ac:dyDescent="0.25">
      <c r="D574" s="44"/>
      <c r="F574" s="4"/>
      <c r="G574" s="4"/>
    </row>
    <row r="575" spans="4:7" ht="15.75" customHeight="1" x14ac:dyDescent="0.25">
      <c r="D575" s="44"/>
      <c r="F575" s="4"/>
      <c r="G575" s="4"/>
    </row>
    <row r="576" spans="4:7" ht="15.75" customHeight="1" x14ac:dyDescent="0.25">
      <c r="D576" s="44"/>
      <c r="F576" s="4"/>
      <c r="G576" s="4"/>
    </row>
    <row r="577" spans="4:7" ht="15.75" customHeight="1" x14ac:dyDescent="0.25">
      <c r="D577" s="44"/>
      <c r="F577" s="4"/>
      <c r="G577" s="4"/>
    </row>
    <row r="578" spans="4:7" ht="15.75" customHeight="1" x14ac:dyDescent="0.25">
      <c r="D578" s="44"/>
      <c r="F578" s="4"/>
      <c r="G578" s="4"/>
    </row>
    <row r="579" spans="4:7" ht="15.75" customHeight="1" x14ac:dyDescent="0.25">
      <c r="D579" s="44"/>
      <c r="F579" s="4"/>
      <c r="G579" s="4"/>
    </row>
    <row r="580" spans="4:7" ht="15.75" customHeight="1" x14ac:dyDescent="0.25">
      <c r="D580" s="44"/>
      <c r="F580" s="4"/>
      <c r="G580" s="4"/>
    </row>
    <row r="581" spans="4:7" ht="15.75" customHeight="1" x14ac:dyDescent="0.25">
      <c r="D581" s="44"/>
      <c r="F581" s="4"/>
      <c r="G581" s="4"/>
    </row>
    <row r="582" spans="4:7" ht="15.75" customHeight="1" x14ac:dyDescent="0.25">
      <c r="D582" s="44"/>
      <c r="F582" s="4"/>
      <c r="G582" s="4"/>
    </row>
    <row r="583" spans="4:7" ht="15.75" customHeight="1" x14ac:dyDescent="0.25">
      <c r="D583" s="44"/>
      <c r="F583" s="4"/>
      <c r="G583" s="4"/>
    </row>
    <row r="584" spans="4:7" ht="15.75" customHeight="1" x14ac:dyDescent="0.25">
      <c r="D584" s="44"/>
      <c r="F584" s="4"/>
      <c r="G584" s="4"/>
    </row>
    <row r="585" spans="4:7" ht="15.75" customHeight="1" x14ac:dyDescent="0.25">
      <c r="D585" s="44"/>
      <c r="F585" s="4"/>
      <c r="G585" s="4"/>
    </row>
    <row r="586" spans="4:7" ht="15.75" customHeight="1" x14ac:dyDescent="0.25">
      <c r="D586" s="44"/>
      <c r="F586" s="4"/>
      <c r="G586" s="4"/>
    </row>
    <row r="587" spans="4:7" ht="15.75" customHeight="1" x14ac:dyDescent="0.25">
      <c r="D587" s="44"/>
      <c r="F587" s="4"/>
      <c r="G587" s="4"/>
    </row>
    <row r="588" spans="4:7" ht="15.75" customHeight="1" x14ac:dyDescent="0.25">
      <c r="D588" s="44"/>
      <c r="F588" s="4"/>
      <c r="G588" s="4"/>
    </row>
    <row r="589" spans="4:7" ht="15.75" customHeight="1" x14ac:dyDescent="0.25">
      <c r="D589" s="44"/>
      <c r="F589" s="4"/>
      <c r="G589" s="4"/>
    </row>
    <row r="590" spans="4:7" ht="15.75" customHeight="1" x14ac:dyDescent="0.25">
      <c r="D590" s="44"/>
      <c r="F590" s="4"/>
      <c r="G590" s="4"/>
    </row>
    <row r="591" spans="4:7" ht="15.75" customHeight="1" x14ac:dyDescent="0.25">
      <c r="D591" s="44"/>
      <c r="F591" s="4"/>
      <c r="G591" s="4"/>
    </row>
    <row r="592" spans="4:7" ht="15.75" customHeight="1" x14ac:dyDescent="0.25">
      <c r="D592" s="44"/>
      <c r="F592" s="4"/>
      <c r="G592" s="4"/>
    </row>
    <row r="593" spans="4:7" ht="15.75" customHeight="1" x14ac:dyDescent="0.25">
      <c r="D593" s="44"/>
      <c r="F593" s="4"/>
      <c r="G593" s="4"/>
    </row>
    <row r="594" spans="4:7" ht="15.75" customHeight="1" x14ac:dyDescent="0.25">
      <c r="D594" s="44"/>
      <c r="F594" s="4"/>
      <c r="G594" s="4"/>
    </row>
    <row r="595" spans="4:7" ht="15.75" customHeight="1" x14ac:dyDescent="0.25">
      <c r="D595" s="44"/>
      <c r="F595" s="4"/>
      <c r="G595" s="4"/>
    </row>
    <row r="596" spans="4:7" ht="15.75" customHeight="1" x14ac:dyDescent="0.25">
      <c r="D596" s="44"/>
      <c r="F596" s="4"/>
      <c r="G596" s="4"/>
    </row>
    <row r="597" spans="4:7" ht="15.75" customHeight="1" x14ac:dyDescent="0.25">
      <c r="D597" s="44"/>
      <c r="F597" s="4"/>
      <c r="G597" s="4"/>
    </row>
    <row r="598" spans="4:7" ht="15.75" customHeight="1" x14ac:dyDescent="0.25">
      <c r="D598" s="44"/>
      <c r="F598" s="4"/>
      <c r="G598" s="4"/>
    </row>
    <row r="599" spans="4:7" ht="15.75" customHeight="1" x14ac:dyDescent="0.25">
      <c r="D599" s="44"/>
      <c r="F599" s="4"/>
      <c r="G599" s="4"/>
    </row>
    <row r="600" spans="4:7" ht="15.75" customHeight="1" x14ac:dyDescent="0.25">
      <c r="D600" s="44"/>
      <c r="F600" s="4"/>
      <c r="G600" s="4"/>
    </row>
    <row r="601" spans="4:7" ht="15.75" customHeight="1" x14ac:dyDescent="0.25">
      <c r="D601" s="44"/>
      <c r="F601" s="4"/>
      <c r="G601" s="4"/>
    </row>
    <row r="602" spans="4:7" ht="15.75" customHeight="1" x14ac:dyDescent="0.25">
      <c r="D602" s="44"/>
      <c r="F602" s="4"/>
      <c r="G602" s="4"/>
    </row>
    <row r="603" spans="4:7" ht="15.75" customHeight="1" x14ac:dyDescent="0.25">
      <c r="D603" s="44"/>
      <c r="F603" s="4"/>
      <c r="G603" s="4"/>
    </row>
    <row r="604" spans="4:7" ht="15.75" customHeight="1" x14ac:dyDescent="0.25">
      <c r="D604" s="44"/>
      <c r="F604" s="4"/>
      <c r="G604" s="4"/>
    </row>
    <row r="605" spans="4:7" ht="15.75" customHeight="1" x14ac:dyDescent="0.25">
      <c r="D605" s="44"/>
      <c r="F605" s="4"/>
      <c r="G605" s="4"/>
    </row>
    <row r="606" spans="4:7" ht="15.75" customHeight="1" x14ac:dyDescent="0.25">
      <c r="D606" s="44"/>
      <c r="F606" s="4"/>
      <c r="G606" s="4"/>
    </row>
    <row r="607" spans="4:7" ht="15.75" customHeight="1" x14ac:dyDescent="0.25">
      <c r="D607" s="44"/>
      <c r="F607" s="4"/>
      <c r="G607" s="4"/>
    </row>
    <row r="608" spans="4:7" ht="15.75" customHeight="1" x14ac:dyDescent="0.25">
      <c r="D608" s="44"/>
      <c r="F608" s="4"/>
      <c r="G608" s="4"/>
    </row>
    <row r="609" spans="4:7" ht="15.75" customHeight="1" x14ac:dyDescent="0.25">
      <c r="D609" s="44"/>
      <c r="F609" s="4"/>
      <c r="G609" s="4"/>
    </row>
    <row r="610" spans="4:7" ht="15.75" customHeight="1" x14ac:dyDescent="0.25">
      <c r="D610" s="44"/>
      <c r="F610" s="4"/>
      <c r="G610" s="4"/>
    </row>
    <row r="611" spans="4:7" ht="15.75" customHeight="1" x14ac:dyDescent="0.25">
      <c r="D611" s="44"/>
      <c r="F611" s="4"/>
      <c r="G611" s="4"/>
    </row>
    <row r="612" spans="4:7" ht="15.75" customHeight="1" x14ac:dyDescent="0.25">
      <c r="D612" s="44"/>
      <c r="F612" s="4"/>
      <c r="G612" s="4"/>
    </row>
    <row r="613" spans="4:7" ht="15.75" customHeight="1" x14ac:dyDescent="0.25">
      <c r="D613" s="44"/>
      <c r="F613" s="4"/>
      <c r="G613" s="4"/>
    </row>
    <row r="614" spans="4:7" ht="15.75" customHeight="1" x14ac:dyDescent="0.25">
      <c r="D614" s="44"/>
      <c r="F614" s="4"/>
      <c r="G614" s="4"/>
    </row>
    <row r="615" spans="4:7" ht="15.75" customHeight="1" x14ac:dyDescent="0.25">
      <c r="D615" s="44"/>
      <c r="F615" s="4"/>
      <c r="G615" s="4"/>
    </row>
    <row r="616" spans="4:7" ht="15.75" customHeight="1" x14ac:dyDescent="0.25">
      <c r="D616" s="44"/>
      <c r="F616" s="4"/>
      <c r="G616" s="4"/>
    </row>
    <row r="617" spans="4:7" ht="15.75" customHeight="1" x14ac:dyDescent="0.25">
      <c r="D617" s="44"/>
      <c r="F617" s="4"/>
      <c r="G617" s="4"/>
    </row>
    <row r="618" spans="4:7" ht="15.75" customHeight="1" x14ac:dyDescent="0.25">
      <c r="D618" s="44"/>
      <c r="F618" s="4"/>
      <c r="G618" s="4"/>
    </row>
    <row r="619" spans="4:7" ht="15.75" customHeight="1" x14ac:dyDescent="0.25">
      <c r="D619" s="44"/>
      <c r="F619" s="4"/>
      <c r="G619" s="4"/>
    </row>
    <row r="620" spans="4:7" ht="15.75" customHeight="1" x14ac:dyDescent="0.25">
      <c r="D620" s="44"/>
      <c r="F620" s="4"/>
      <c r="G620" s="4"/>
    </row>
    <row r="621" spans="4:7" ht="15.75" customHeight="1" x14ac:dyDescent="0.25">
      <c r="D621" s="44"/>
      <c r="F621" s="4"/>
      <c r="G621" s="4"/>
    </row>
    <row r="622" spans="4:7" ht="15.75" customHeight="1" x14ac:dyDescent="0.25">
      <c r="D622" s="44"/>
      <c r="F622" s="4"/>
      <c r="G622" s="4"/>
    </row>
    <row r="623" spans="4:7" ht="15.75" customHeight="1" x14ac:dyDescent="0.25">
      <c r="D623" s="44"/>
      <c r="F623" s="4"/>
      <c r="G623" s="4"/>
    </row>
    <row r="624" spans="4:7" ht="15.75" customHeight="1" x14ac:dyDescent="0.25">
      <c r="D624" s="44"/>
      <c r="F624" s="4"/>
      <c r="G624" s="4"/>
    </row>
    <row r="625" spans="4:7" ht="15.75" customHeight="1" x14ac:dyDescent="0.25">
      <c r="D625" s="44"/>
      <c r="F625" s="4"/>
      <c r="G625" s="4"/>
    </row>
    <row r="626" spans="4:7" ht="15.75" customHeight="1" x14ac:dyDescent="0.25">
      <c r="D626" s="44"/>
      <c r="F626" s="4"/>
      <c r="G626" s="4"/>
    </row>
    <row r="627" spans="4:7" ht="15.75" customHeight="1" x14ac:dyDescent="0.25">
      <c r="D627" s="44"/>
      <c r="F627" s="4"/>
      <c r="G627" s="4"/>
    </row>
    <row r="628" spans="4:7" ht="15.75" customHeight="1" x14ac:dyDescent="0.25">
      <c r="D628" s="44"/>
      <c r="F628" s="4"/>
      <c r="G628" s="4"/>
    </row>
    <row r="629" spans="4:7" ht="15.75" customHeight="1" x14ac:dyDescent="0.25">
      <c r="D629" s="44"/>
      <c r="F629" s="4"/>
      <c r="G629" s="4"/>
    </row>
    <row r="630" spans="4:7" ht="15.75" customHeight="1" x14ac:dyDescent="0.25">
      <c r="D630" s="44"/>
      <c r="F630" s="4"/>
      <c r="G630" s="4"/>
    </row>
    <row r="631" spans="4:7" ht="15.75" customHeight="1" x14ac:dyDescent="0.25">
      <c r="D631" s="44"/>
      <c r="F631" s="4"/>
      <c r="G631" s="4"/>
    </row>
    <row r="632" spans="4:7" ht="15.75" customHeight="1" x14ac:dyDescent="0.25">
      <c r="D632" s="44"/>
      <c r="F632" s="4"/>
      <c r="G632" s="4"/>
    </row>
    <row r="633" spans="4:7" ht="15.75" customHeight="1" x14ac:dyDescent="0.25">
      <c r="D633" s="44"/>
      <c r="F633" s="4"/>
      <c r="G633" s="4"/>
    </row>
    <row r="634" spans="4:7" ht="15.75" customHeight="1" x14ac:dyDescent="0.25">
      <c r="D634" s="44"/>
      <c r="F634" s="4"/>
      <c r="G634" s="4"/>
    </row>
    <row r="635" spans="4:7" ht="15.75" customHeight="1" x14ac:dyDescent="0.25">
      <c r="D635" s="44"/>
      <c r="F635" s="4"/>
      <c r="G635" s="4"/>
    </row>
    <row r="636" spans="4:7" ht="15.75" customHeight="1" x14ac:dyDescent="0.25">
      <c r="D636" s="44"/>
      <c r="F636" s="4"/>
      <c r="G636" s="4"/>
    </row>
    <row r="637" spans="4:7" ht="15.75" customHeight="1" x14ac:dyDescent="0.25">
      <c r="D637" s="44"/>
      <c r="F637" s="4"/>
      <c r="G637" s="4"/>
    </row>
    <row r="638" spans="4:7" ht="15.75" customHeight="1" x14ac:dyDescent="0.25">
      <c r="D638" s="44"/>
      <c r="F638" s="4"/>
      <c r="G638" s="4"/>
    </row>
    <row r="639" spans="4:7" ht="15.75" customHeight="1" x14ac:dyDescent="0.25">
      <c r="D639" s="44"/>
      <c r="F639" s="4"/>
      <c r="G639" s="4"/>
    </row>
    <row r="640" spans="4:7" ht="15.75" customHeight="1" x14ac:dyDescent="0.25">
      <c r="D640" s="44"/>
      <c r="F640" s="4"/>
      <c r="G640" s="4"/>
    </row>
    <row r="641" spans="4:7" ht="15.75" customHeight="1" x14ac:dyDescent="0.25">
      <c r="D641" s="44"/>
      <c r="F641" s="4"/>
      <c r="G641" s="4"/>
    </row>
    <row r="642" spans="4:7" ht="15.75" customHeight="1" x14ac:dyDescent="0.25">
      <c r="D642" s="44"/>
      <c r="F642" s="4"/>
      <c r="G642" s="4"/>
    </row>
    <row r="643" spans="4:7" ht="15.75" customHeight="1" x14ac:dyDescent="0.25">
      <c r="D643" s="44"/>
      <c r="F643" s="4"/>
      <c r="G643" s="4"/>
    </row>
    <row r="644" spans="4:7" ht="15.75" customHeight="1" x14ac:dyDescent="0.25">
      <c r="D644" s="44"/>
      <c r="F644" s="4"/>
      <c r="G644" s="4"/>
    </row>
    <row r="645" spans="4:7" ht="15.75" customHeight="1" x14ac:dyDescent="0.25">
      <c r="D645" s="44"/>
      <c r="F645" s="4"/>
      <c r="G645" s="4"/>
    </row>
    <row r="646" spans="4:7" ht="15.75" customHeight="1" x14ac:dyDescent="0.25">
      <c r="D646" s="44"/>
      <c r="F646" s="4"/>
      <c r="G646" s="4"/>
    </row>
    <row r="647" spans="4:7" ht="15.75" customHeight="1" x14ac:dyDescent="0.25">
      <c r="D647" s="44"/>
      <c r="F647" s="4"/>
      <c r="G647" s="4"/>
    </row>
    <row r="648" spans="4:7" ht="15.75" customHeight="1" x14ac:dyDescent="0.25">
      <c r="D648" s="44"/>
      <c r="F648" s="4"/>
      <c r="G648" s="4"/>
    </row>
    <row r="649" spans="4:7" ht="15.75" customHeight="1" x14ac:dyDescent="0.25">
      <c r="D649" s="44"/>
      <c r="F649" s="4"/>
      <c r="G649" s="4"/>
    </row>
    <row r="650" spans="4:7" ht="15.75" customHeight="1" x14ac:dyDescent="0.25">
      <c r="D650" s="44"/>
      <c r="F650" s="4"/>
      <c r="G650" s="4"/>
    </row>
    <row r="651" spans="4:7" ht="15.75" customHeight="1" x14ac:dyDescent="0.25">
      <c r="D651" s="44"/>
      <c r="F651" s="4"/>
      <c r="G651" s="4"/>
    </row>
    <row r="652" spans="4:7" ht="15.75" customHeight="1" x14ac:dyDescent="0.25">
      <c r="D652" s="44"/>
      <c r="F652" s="4"/>
      <c r="G652" s="4"/>
    </row>
    <row r="653" spans="4:7" ht="15.75" customHeight="1" x14ac:dyDescent="0.25">
      <c r="D653" s="44"/>
      <c r="F653" s="4"/>
      <c r="G653" s="4"/>
    </row>
    <row r="654" spans="4:7" ht="15.75" customHeight="1" x14ac:dyDescent="0.25">
      <c r="D654" s="44"/>
      <c r="F654" s="4"/>
      <c r="G654" s="4"/>
    </row>
    <row r="655" spans="4:7" ht="15.75" customHeight="1" x14ac:dyDescent="0.25">
      <c r="D655" s="44"/>
      <c r="F655" s="4"/>
      <c r="G655" s="4"/>
    </row>
    <row r="656" spans="4:7" ht="15.75" customHeight="1" x14ac:dyDescent="0.25">
      <c r="D656" s="44"/>
      <c r="F656" s="4"/>
      <c r="G656" s="4"/>
    </row>
    <row r="657" spans="4:7" ht="15.75" customHeight="1" x14ac:dyDescent="0.25">
      <c r="D657" s="44"/>
      <c r="F657" s="4"/>
      <c r="G657" s="4"/>
    </row>
    <row r="658" spans="4:7" ht="15.75" customHeight="1" x14ac:dyDescent="0.25">
      <c r="D658" s="44"/>
      <c r="F658" s="4"/>
      <c r="G658" s="4"/>
    </row>
    <row r="659" spans="4:7" ht="15.75" customHeight="1" x14ac:dyDescent="0.25">
      <c r="D659" s="44"/>
      <c r="F659" s="4"/>
      <c r="G659" s="4"/>
    </row>
    <row r="660" spans="4:7" ht="15.75" customHeight="1" x14ac:dyDescent="0.25">
      <c r="D660" s="44"/>
      <c r="F660" s="4"/>
      <c r="G660" s="4"/>
    </row>
    <row r="661" spans="4:7" ht="15.75" customHeight="1" x14ac:dyDescent="0.25">
      <c r="D661" s="44"/>
      <c r="F661" s="4"/>
      <c r="G661" s="4"/>
    </row>
    <row r="662" spans="4:7" ht="15.75" customHeight="1" x14ac:dyDescent="0.25">
      <c r="D662" s="44"/>
      <c r="F662" s="4"/>
      <c r="G662" s="4"/>
    </row>
    <row r="663" spans="4:7" ht="15.75" customHeight="1" x14ac:dyDescent="0.25">
      <c r="D663" s="44"/>
      <c r="F663" s="4"/>
      <c r="G663" s="4"/>
    </row>
    <row r="664" spans="4:7" ht="15.75" customHeight="1" x14ac:dyDescent="0.25">
      <c r="D664" s="44"/>
      <c r="F664" s="4"/>
      <c r="G664" s="4"/>
    </row>
    <row r="665" spans="4:7" ht="15.75" customHeight="1" x14ac:dyDescent="0.25">
      <c r="D665" s="44"/>
      <c r="F665" s="4"/>
      <c r="G665" s="4"/>
    </row>
    <row r="666" spans="4:7" ht="15.75" customHeight="1" x14ac:dyDescent="0.25">
      <c r="D666" s="44"/>
      <c r="F666" s="4"/>
      <c r="G666" s="4"/>
    </row>
    <row r="667" spans="4:7" ht="15.75" customHeight="1" x14ac:dyDescent="0.25">
      <c r="D667" s="44"/>
      <c r="F667" s="4"/>
      <c r="G667" s="4"/>
    </row>
    <row r="668" spans="4:7" ht="15.75" customHeight="1" x14ac:dyDescent="0.25">
      <c r="D668" s="44"/>
      <c r="F668" s="4"/>
      <c r="G668" s="4"/>
    </row>
    <row r="669" spans="4:7" ht="15.75" customHeight="1" x14ac:dyDescent="0.25">
      <c r="D669" s="44"/>
      <c r="F669" s="4"/>
      <c r="G669" s="4"/>
    </row>
    <row r="670" spans="4:7" ht="15.75" customHeight="1" x14ac:dyDescent="0.25">
      <c r="D670" s="44"/>
      <c r="F670" s="4"/>
      <c r="G670" s="4"/>
    </row>
    <row r="671" spans="4:7" ht="15.75" customHeight="1" x14ac:dyDescent="0.25">
      <c r="D671" s="44"/>
      <c r="F671" s="4"/>
      <c r="G671" s="4"/>
    </row>
    <row r="672" spans="4:7" ht="15.75" customHeight="1" x14ac:dyDescent="0.25">
      <c r="D672" s="44"/>
      <c r="F672" s="4"/>
      <c r="G672" s="4"/>
    </row>
    <row r="673" spans="4:7" ht="15.75" customHeight="1" x14ac:dyDescent="0.25">
      <c r="D673" s="44"/>
      <c r="F673" s="4"/>
      <c r="G673" s="4"/>
    </row>
    <row r="674" spans="4:7" ht="15.75" customHeight="1" x14ac:dyDescent="0.25">
      <c r="D674" s="44"/>
      <c r="F674" s="4"/>
      <c r="G674" s="4"/>
    </row>
    <row r="675" spans="4:7" ht="15.75" customHeight="1" x14ac:dyDescent="0.25">
      <c r="D675" s="44"/>
      <c r="F675" s="4"/>
      <c r="G675" s="4"/>
    </row>
    <row r="676" spans="4:7" ht="15.75" customHeight="1" x14ac:dyDescent="0.25">
      <c r="D676" s="44"/>
      <c r="F676" s="4"/>
      <c r="G676" s="4"/>
    </row>
    <row r="677" spans="4:7" ht="15.75" customHeight="1" x14ac:dyDescent="0.25">
      <c r="D677" s="44"/>
      <c r="F677" s="4"/>
      <c r="G677" s="4"/>
    </row>
    <row r="678" spans="4:7" ht="15.75" customHeight="1" x14ac:dyDescent="0.25">
      <c r="D678" s="44"/>
      <c r="F678" s="4"/>
      <c r="G678" s="4"/>
    </row>
    <row r="679" spans="4:7" ht="15.75" customHeight="1" x14ac:dyDescent="0.25">
      <c r="D679" s="44"/>
      <c r="F679" s="4"/>
      <c r="G679" s="4"/>
    </row>
    <row r="680" spans="4:7" ht="15.75" customHeight="1" x14ac:dyDescent="0.25">
      <c r="D680" s="44"/>
      <c r="F680" s="4"/>
      <c r="G680" s="4"/>
    </row>
    <row r="681" spans="4:7" ht="15.75" customHeight="1" x14ac:dyDescent="0.25">
      <c r="D681" s="44"/>
      <c r="F681" s="4"/>
      <c r="G681" s="4"/>
    </row>
    <row r="682" spans="4:7" ht="15.75" customHeight="1" x14ac:dyDescent="0.25">
      <c r="D682" s="44"/>
      <c r="F682" s="4"/>
      <c r="G682" s="4"/>
    </row>
    <row r="683" spans="4:7" ht="15.75" customHeight="1" x14ac:dyDescent="0.25">
      <c r="D683" s="44"/>
      <c r="F683" s="4"/>
      <c r="G683" s="4"/>
    </row>
    <row r="684" spans="4:7" ht="15.75" customHeight="1" x14ac:dyDescent="0.25">
      <c r="D684" s="44"/>
      <c r="F684" s="4"/>
      <c r="G684" s="4"/>
    </row>
    <row r="685" spans="4:7" ht="15.75" customHeight="1" x14ac:dyDescent="0.25">
      <c r="D685" s="44"/>
      <c r="F685" s="4"/>
      <c r="G685" s="4"/>
    </row>
    <row r="686" spans="4:7" ht="15.75" customHeight="1" x14ac:dyDescent="0.25">
      <c r="D686" s="44"/>
      <c r="F686" s="4"/>
      <c r="G686" s="4"/>
    </row>
    <row r="687" spans="4:7" ht="15.75" customHeight="1" x14ac:dyDescent="0.25">
      <c r="D687" s="44"/>
      <c r="F687" s="4"/>
      <c r="G687" s="4"/>
    </row>
    <row r="688" spans="4:7" ht="15.75" customHeight="1" x14ac:dyDescent="0.25">
      <c r="D688" s="44"/>
      <c r="F688" s="4"/>
      <c r="G688" s="4"/>
    </row>
    <row r="689" spans="4:7" ht="15.75" customHeight="1" x14ac:dyDescent="0.25">
      <c r="D689" s="44"/>
      <c r="F689" s="4"/>
      <c r="G689" s="4"/>
    </row>
    <row r="690" spans="4:7" ht="15.75" customHeight="1" x14ac:dyDescent="0.25">
      <c r="D690" s="44"/>
      <c r="F690" s="4"/>
      <c r="G690" s="4"/>
    </row>
    <row r="691" spans="4:7" ht="15.75" customHeight="1" x14ac:dyDescent="0.25">
      <c r="D691" s="44"/>
      <c r="F691" s="4"/>
      <c r="G691" s="4"/>
    </row>
    <row r="692" spans="4:7" ht="15.75" customHeight="1" x14ac:dyDescent="0.25">
      <c r="D692" s="44"/>
      <c r="F692" s="4"/>
      <c r="G692" s="4"/>
    </row>
    <row r="693" spans="4:7" ht="15.75" customHeight="1" x14ac:dyDescent="0.25">
      <c r="D693" s="44"/>
      <c r="F693" s="4"/>
      <c r="G693" s="4"/>
    </row>
    <row r="694" spans="4:7" ht="15.75" customHeight="1" x14ac:dyDescent="0.25">
      <c r="D694" s="44"/>
      <c r="F694" s="4"/>
      <c r="G694" s="4"/>
    </row>
    <row r="695" spans="4:7" ht="15.75" customHeight="1" x14ac:dyDescent="0.25">
      <c r="D695" s="44"/>
      <c r="F695" s="4"/>
      <c r="G695" s="4"/>
    </row>
    <row r="696" spans="4:7" ht="15.75" customHeight="1" x14ac:dyDescent="0.25">
      <c r="D696" s="44"/>
      <c r="F696" s="4"/>
      <c r="G696" s="4"/>
    </row>
    <row r="697" spans="4:7" ht="15.75" customHeight="1" x14ac:dyDescent="0.25">
      <c r="D697" s="44"/>
      <c r="F697" s="4"/>
      <c r="G697" s="4"/>
    </row>
    <row r="698" spans="4:7" ht="15.75" customHeight="1" x14ac:dyDescent="0.25">
      <c r="D698" s="44"/>
      <c r="F698" s="4"/>
      <c r="G698" s="4"/>
    </row>
    <row r="699" spans="4:7" ht="15.75" customHeight="1" x14ac:dyDescent="0.25">
      <c r="D699" s="44"/>
      <c r="F699" s="4"/>
      <c r="G699" s="4"/>
    </row>
    <row r="700" spans="4:7" ht="15.75" customHeight="1" x14ac:dyDescent="0.25">
      <c r="D700" s="44"/>
      <c r="F700" s="4"/>
      <c r="G700" s="4"/>
    </row>
    <row r="701" spans="4:7" ht="15.75" customHeight="1" x14ac:dyDescent="0.25">
      <c r="D701" s="44"/>
      <c r="F701" s="4"/>
      <c r="G701" s="4"/>
    </row>
    <row r="702" spans="4:7" ht="15.75" customHeight="1" x14ac:dyDescent="0.25">
      <c r="D702" s="44"/>
      <c r="F702" s="4"/>
      <c r="G702" s="4"/>
    </row>
    <row r="703" spans="4:7" ht="15.75" customHeight="1" x14ac:dyDescent="0.25">
      <c r="D703" s="44"/>
      <c r="F703" s="4"/>
      <c r="G703" s="4"/>
    </row>
    <row r="704" spans="4:7" ht="15.75" customHeight="1" x14ac:dyDescent="0.25">
      <c r="D704" s="44"/>
      <c r="F704" s="4"/>
      <c r="G704" s="4"/>
    </row>
    <row r="705" spans="4:7" ht="15.75" customHeight="1" x14ac:dyDescent="0.25">
      <c r="D705" s="44"/>
      <c r="F705" s="4"/>
      <c r="G705" s="4"/>
    </row>
    <row r="706" spans="4:7" ht="15.75" customHeight="1" x14ac:dyDescent="0.25">
      <c r="D706" s="44"/>
      <c r="F706" s="4"/>
      <c r="G706" s="4"/>
    </row>
    <row r="707" spans="4:7" ht="15.75" customHeight="1" x14ac:dyDescent="0.25">
      <c r="D707" s="44"/>
      <c r="F707" s="4"/>
      <c r="G707" s="4"/>
    </row>
    <row r="708" spans="4:7" ht="15.75" customHeight="1" x14ac:dyDescent="0.25">
      <c r="D708" s="44"/>
      <c r="F708" s="4"/>
      <c r="G708" s="4"/>
    </row>
    <row r="709" spans="4:7" ht="15.75" customHeight="1" x14ac:dyDescent="0.25">
      <c r="D709" s="44"/>
      <c r="F709" s="4"/>
      <c r="G709" s="4"/>
    </row>
    <row r="710" spans="4:7" ht="15.75" customHeight="1" x14ac:dyDescent="0.25">
      <c r="D710" s="44"/>
      <c r="F710" s="4"/>
      <c r="G710" s="4"/>
    </row>
    <row r="711" spans="4:7" ht="15.75" customHeight="1" x14ac:dyDescent="0.25">
      <c r="D711" s="44"/>
      <c r="F711" s="4"/>
      <c r="G711" s="4"/>
    </row>
    <row r="712" spans="4:7" ht="15.75" customHeight="1" x14ac:dyDescent="0.25">
      <c r="D712" s="44"/>
      <c r="F712" s="4"/>
      <c r="G712" s="4"/>
    </row>
    <row r="713" spans="4:7" ht="15.75" customHeight="1" x14ac:dyDescent="0.25">
      <c r="D713" s="44"/>
      <c r="F713" s="4"/>
      <c r="G713" s="4"/>
    </row>
    <row r="714" spans="4:7" ht="15.75" customHeight="1" x14ac:dyDescent="0.25">
      <c r="D714" s="44"/>
      <c r="F714" s="4"/>
      <c r="G714" s="4"/>
    </row>
    <row r="715" spans="4:7" ht="15.75" customHeight="1" x14ac:dyDescent="0.25">
      <c r="D715" s="44"/>
      <c r="F715" s="4"/>
      <c r="G715" s="4"/>
    </row>
    <row r="716" spans="4:7" ht="15.75" customHeight="1" x14ac:dyDescent="0.25">
      <c r="D716" s="44"/>
      <c r="F716" s="4"/>
      <c r="G716" s="4"/>
    </row>
    <row r="717" spans="4:7" ht="15.75" customHeight="1" x14ac:dyDescent="0.25">
      <c r="D717" s="44"/>
      <c r="F717" s="4"/>
      <c r="G717" s="4"/>
    </row>
    <row r="718" spans="4:7" ht="15.75" customHeight="1" x14ac:dyDescent="0.25">
      <c r="D718" s="44"/>
      <c r="F718" s="4"/>
      <c r="G718" s="4"/>
    </row>
    <row r="719" spans="4:7" ht="15.75" customHeight="1" x14ac:dyDescent="0.25">
      <c r="D719" s="44"/>
      <c r="F719" s="4"/>
      <c r="G719" s="4"/>
    </row>
    <row r="720" spans="4:7" ht="15.75" customHeight="1" x14ac:dyDescent="0.25">
      <c r="D720" s="44"/>
      <c r="F720" s="4"/>
      <c r="G720" s="4"/>
    </row>
    <row r="721" spans="4:7" ht="15.75" customHeight="1" x14ac:dyDescent="0.25">
      <c r="D721" s="44"/>
      <c r="F721" s="4"/>
      <c r="G721" s="4"/>
    </row>
    <row r="722" spans="4:7" ht="15.75" customHeight="1" x14ac:dyDescent="0.25">
      <c r="D722" s="44"/>
      <c r="F722" s="4"/>
      <c r="G722" s="4"/>
    </row>
    <row r="723" spans="4:7" ht="15.75" customHeight="1" x14ac:dyDescent="0.25">
      <c r="D723" s="44"/>
      <c r="F723" s="4"/>
      <c r="G723" s="4"/>
    </row>
    <row r="724" spans="4:7" ht="15.75" customHeight="1" x14ac:dyDescent="0.25">
      <c r="D724" s="44"/>
      <c r="F724" s="4"/>
      <c r="G724" s="4"/>
    </row>
    <row r="725" spans="4:7" ht="15.75" customHeight="1" x14ac:dyDescent="0.25">
      <c r="D725" s="44"/>
      <c r="F725" s="4"/>
      <c r="G725" s="4"/>
    </row>
    <row r="726" spans="4:7" ht="15.75" customHeight="1" x14ac:dyDescent="0.25">
      <c r="D726" s="44"/>
      <c r="F726" s="4"/>
      <c r="G726" s="4"/>
    </row>
    <row r="727" spans="4:7" ht="15.75" customHeight="1" x14ac:dyDescent="0.25">
      <c r="D727" s="44"/>
      <c r="F727" s="4"/>
      <c r="G727" s="4"/>
    </row>
    <row r="728" spans="4:7" ht="15.75" customHeight="1" x14ac:dyDescent="0.25">
      <c r="D728" s="44"/>
      <c r="F728" s="4"/>
      <c r="G728" s="4"/>
    </row>
    <row r="729" spans="4:7" ht="15.75" customHeight="1" x14ac:dyDescent="0.25">
      <c r="D729" s="44"/>
      <c r="F729" s="4"/>
      <c r="G729" s="4"/>
    </row>
    <row r="730" spans="4:7" ht="15.75" customHeight="1" x14ac:dyDescent="0.25">
      <c r="D730" s="44"/>
      <c r="F730" s="4"/>
      <c r="G730" s="4"/>
    </row>
    <row r="731" spans="4:7" ht="15.75" customHeight="1" x14ac:dyDescent="0.25">
      <c r="D731" s="44"/>
      <c r="F731" s="4"/>
      <c r="G731" s="4"/>
    </row>
    <row r="732" spans="4:7" ht="15.75" customHeight="1" x14ac:dyDescent="0.25">
      <c r="D732" s="44"/>
      <c r="F732" s="4"/>
      <c r="G732" s="4"/>
    </row>
    <row r="733" spans="4:7" ht="15.75" customHeight="1" x14ac:dyDescent="0.25">
      <c r="D733" s="44"/>
      <c r="F733" s="4"/>
      <c r="G733" s="4"/>
    </row>
    <row r="734" spans="4:7" ht="15.75" customHeight="1" x14ac:dyDescent="0.25">
      <c r="D734" s="44"/>
      <c r="F734" s="4"/>
      <c r="G734" s="4"/>
    </row>
    <row r="735" spans="4:7" ht="15.75" customHeight="1" x14ac:dyDescent="0.25">
      <c r="D735" s="44"/>
      <c r="F735" s="4"/>
      <c r="G735" s="4"/>
    </row>
    <row r="736" spans="4:7" ht="15.75" customHeight="1" x14ac:dyDescent="0.25">
      <c r="D736" s="44"/>
      <c r="F736" s="4"/>
      <c r="G736" s="4"/>
    </row>
    <row r="737" spans="4:7" ht="15.75" customHeight="1" x14ac:dyDescent="0.25">
      <c r="D737" s="44"/>
      <c r="F737" s="4"/>
      <c r="G737" s="4"/>
    </row>
    <row r="738" spans="4:7" ht="15.75" customHeight="1" x14ac:dyDescent="0.25">
      <c r="D738" s="44"/>
      <c r="F738" s="4"/>
      <c r="G738" s="4"/>
    </row>
    <row r="739" spans="4:7" ht="15.75" customHeight="1" x14ac:dyDescent="0.25">
      <c r="D739" s="44"/>
      <c r="F739" s="4"/>
      <c r="G739" s="4"/>
    </row>
    <row r="740" spans="4:7" ht="15.75" customHeight="1" x14ac:dyDescent="0.25">
      <c r="D740" s="44"/>
      <c r="F740" s="4"/>
      <c r="G740" s="4"/>
    </row>
    <row r="741" spans="4:7" ht="15.75" customHeight="1" x14ac:dyDescent="0.25">
      <c r="D741" s="44"/>
      <c r="F741" s="4"/>
      <c r="G741" s="4"/>
    </row>
    <row r="742" spans="4:7" ht="15.75" customHeight="1" x14ac:dyDescent="0.25">
      <c r="D742" s="44"/>
      <c r="F742" s="4"/>
      <c r="G742" s="4"/>
    </row>
    <row r="743" spans="4:7" ht="15.75" customHeight="1" x14ac:dyDescent="0.25">
      <c r="D743" s="44"/>
      <c r="F743" s="4"/>
      <c r="G743" s="4"/>
    </row>
    <row r="744" spans="4:7" ht="15.75" customHeight="1" x14ac:dyDescent="0.25">
      <c r="D744" s="44"/>
      <c r="F744" s="4"/>
      <c r="G744" s="4"/>
    </row>
    <row r="745" spans="4:7" ht="15.75" customHeight="1" x14ac:dyDescent="0.25">
      <c r="D745" s="44"/>
      <c r="F745" s="4"/>
      <c r="G745" s="4"/>
    </row>
    <row r="746" spans="4:7" ht="15.75" customHeight="1" x14ac:dyDescent="0.25">
      <c r="D746" s="44"/>
      <c r="F746" s="4"/>
      <c r="G746" s="4"/>
    </row>
    <row r="747" spans="4:7" ht="15.75" customHeight="1" x14ac:dyDescent="0.25">
      <c r="D747" s="44"/>
      <c r="F747" s="4"/>
      <c r="G747" s="4"/>
    </row>
    <row r="748" spans="4:7" ht="15.75" customHeight="1" x14ac:dyDescent="0.25">
      <c r="D748" s="44"/>
      <c r="F748" s="4"/>
      <c r="G748" s="4"/>
    </row>
    <row r="749" spans="4:7" ht="15.75" customHeight="1" x14ac:dyDescent="0.25">
      <c r="D749" s="44"/>
      <c r="F749" s="4"/>
      <c r="G749" s="4"/>
    </row>
    <row r="750" spans="4:7" ht="15.75" customHeight="1" x14ac:dyDescent="0.25">
      <c r="D750" s="44"/>
      <c r="F750" s="4"/>
      <c r="G750" s="4"/>
    </row>
    <row r="751" spans="4:7" ht="15.75" customHeight="1" x14ac:dyDescent="0.25">
      <c r="D751" s="44"/>
      <c r="F751" s="4"/>
      <c r="G751" s="4"/>
    </row>
    <row r="752" spans="4:7" ht="15.75" customHeight="1" x14ac:dyDescent="0.25">
      <c r="D752" s="44"/>
      <c r="F752" s="4"/>
      <c r="G752" s="4"/>
    </row>
    <row r="753" spans="4:7" ht="15.75" customHeight="1" x14ac:dyDescent="0.25">
      <c r="D753" s="44"/>
      <c r="F753" s="4"/>
      <c r="G753" s="4"/>
    </row>
    <row r="754" spans="4:7" ht="15.75" customHeight="1" x14ac:dyDescent="0.25">
      <c r="D754" s="44"/>
      <c r="F754" s="4"/>
      <c r="G754" s="4"/>
    </row>
    <row r="755" spans="4:7" ht="15.75" customHeight="1" x14ac:dyDescent="0.25">
      <c r="D755" s="44"/>
      <c r="F755" s="4"/>
      <c r="G755" s="4"/>
    </row>
    <row r="756" spans="4:7" ht="15.75" customHeight="1" x14ac:dyDescent="0.25">
      <c r="D756" s="44"/>
      <c r="F756" s="4"/>
      <c r="G756" s="4"/>
    </row>
    <row r="757" spans="4:7" ht="15.75" customHeight="1" x14ac:dyDescent="0.25">
      <c r="D757" s="44"/>
      <c r="F757" s="4"/>
      <c r="G757" s="4"/>
    </row>
    <row r="758" spans="4:7" ht="15.75" customHeight="1" x14ac:dyDescent="0.25">
      <c r="D758" s="44"/>
      <c r="F758" s="4"/>
      <c r="G758" s="4"/>
    </row>
    <row r="759" spans="4:7" ht="15.75" customHeight="1" x14ac:dyDescent="0.25">
      <c r="D759" s="44"/>
      <c r="F759" s="4"/>
      <c r="G759" s="4"/>
    </row>
    <row r="760" spans="4:7" ht="15.75" customHeight="1" x14ac:dyDescent="0.25">
      <c r="D760" s="44"/>
      <c r="F760" s="4"/>
      <c r="G760" s="4"/>
    </row>
    <row r="761" spans="4:7" ht="15.75" customHeight="1" x14ac:dyDescent="0.25">
      <c r="D761" s="44"/>
      <c r="F761" s="4"/>
      <c r="G761" s="4"/>
    </row>
    <row r="762" spans="4:7" ht="15.75" customHeight="1" x14ac:dyDescent="0.25">
      <c r="D762" s="44"/>
      <c r="F762" s="4"/>
      <c r="G762" s="4"/>
    </row>
    <row r="763" spans="4:7" ht="15.75" customHeight="1" x14ac:dyDescent="0.25">
      <c r="D763" s="44"/>
      <c r="F763" s="4"/>
      <c r="G763" s="4"/>
    </row>
    <row r="764" spans="4:7" ht="15.75" customHeight="1" x14ac:dyDescent="0.25">
      <c r="D764" s="44"/>
      <c r="F764" s="4"/>
      <c r="G764" s="4"/>
    </row>
    <row r="765" spans="4:7" ht="15.75" customHeight="1" x14ac:dyDescent="0.25">
      <c r="D765" s="44"/>
      <c r="F765" s="4"/>
      <c r="G765" s="4"/>
    </row>
    <row r="766" spans="4:7" ht="15.75" customHeight="1" x14ac:dyDescent="0.25">
      <c r="D766" s="44"/>
      <c r="F766" s="4"/>
      <c r="G766" s="4"/>
    </row>
    <row r="767" spans="4:7" ht="15.75" customHeight="1" x14ac:dyDescent="0.25">
      <c r="D767" s="44"/>
      <c r="F767" s="4"/>
      <c r="G767" s="4"/>
    </row>
    <row r="768" spans="4:7" ht="15.75" customHeight="1" x14ac:dyDescent="0.25">
      <c r="D768" s="44"/>
      <c r="F768" s="4"/>
      <c r="G768" s="4"/>
    </row>
    <row r="769" spans="4:7" ht="15.75" customHeight="1" x14ac:dyDescent="0.25">
      <c r="D769" s="44"/>
      <c r="F769" s="4"/>
      <c r="G769" s="4"/>
    </row>
    <row r="770" spans="4:7" ht="15.75" customHeight="1" x14ac:dyDescent="0.25">
      <c r="D770" s="44"/>
      <c r="F770" s="4"/>
      <c r="G770" s="4"/>
    </row>
    <row r="771" spans="4:7" ht="15.75" customHeight="1" x14ac:dyDescent="0.25">
      <c r="D771" s="44"/>
      <c r="F771" s="4"/>
      <c r="G771" s="4"/>
    </row>
    <row r="772" spans="4:7" ht="15.75" customHeight="1" x14ac:dyDescent="0.25">
      <c r="D772" s="44"/>
      <c r="F772" s="4"/>
      <c r="G772" s="4"/>
    </row>
    <row r="773" spans="4:7" ht="15.75" customHeight="1" x14ac:dyDescent="0.25">
      <c r="D773" s="44"/>
      <c r="F773" s="4"/>
      <c r="G773" s="4"/>
    </row>
    <row r="774" spans="4:7" ht="15.75" customHeight="1" x14ac:dyDescent="0.25">
      <c r="D774" s="44"/>
      <c r="F774" s="4"/>
      <c r="G774" s="4"/>
    </row>
    <row r="775" spans="4:7" ht="15.75" customHeight="1" x14ac:dyDescent="0.25">
      <c r="D775" s="44"/>
      <c r="F775" s="4"/>
      <c r="G775" s="4"/>
    </row>
    <row r="776" spans="4:7" ht="15.75" customHeight="1" x14ac:dyDescent="0.25">
      <c r="D776" s="44"/>
      <c r="F776" s="4"/>
      <c r="G776" s="4"/>
    </row>
    <row r="777" spans="4:7" ht="15.75" customHeight="1" x14ac:dyDescent="0.25">
      <c r="D777" s="44"/>
      <c r="F777" s="4"/>
      <c r="G777" s="4"/>
    </row>
    <row r="778" spans="4:7" ht="15.75" customHeight="1" x14ac:dyDescent="0.25">
      <c r="D778" s="44"/>
      <c r="F778" s="4"/>
      <c r="G778" s="4"/>
    </row>
    <row r="779" spans="4:7" ht="15.75" customHeight="1" x14ac:dyDescent="0.25">
      <c r="D779" s="44"/>
      <c r="F779" s="4"/>
      <c r="G779" s="4"/>
    </row>
    <row r="780" spans="4:7" ht="15.75" customHeight="1" x14ac:dyDescent="0.25">
      <c r="D780" s="44"/>
      <c r="F780" s="4"/>
      <c r="G780" s="4"/>
    </row>
    <row r="781" spans="4:7" ht="15.75" customHeight="1" x14ac:dyDescent="0.25">
      <c r="D781" s="44"/>
      <c r="F781" s="4"/>
      <c r="G781" s="4"/>
    </row>
    <row r="782" spans="4:7" ht="15.75" customHeight="1" x14ac:dyDescent="0.25">
      <c r="D782" s="44"/>
      <c r="F782" s="4"/>
      <c r="G782" s="4"/>
    </row>
    <row r="783" spans="4:7" ht="15.75" customHeight="1" x14ac:dyDescent="0.25">
      <c r="D783" s="44"/>
      <c r="F783" s="4"/>
      <c r="G783" s="4"/>
    </row>
    <row r="784" spans="4:7" ht="15.75" customHeight="1" x14ac:dyDescent="0.25">
      <c r="D784" s="44"/>
      <c r="F784" s="4"/>
      <c r="G784" s="4"/>
    </row>
    <row r="785" spans="4:7" ht="15.75" customHeight="1" x14ac:dyDescent="0.25">
      <c r="D785" s="44"/>
      <c r="F785" s="4"/>
      <c r="G785" s="4"/>
    </row>
    <row r="786" spans="4:7" ht="15.75" customHeight="1" x14ac:dyDescent="0.25">
      <c r="D786" s="44"/>
      <c r="F786" s="4"/>
      <c r="G786" s="4"/>
    </row>
    <row r="787" spans="4:7" ht="15.75" customHeight="1" x14ac:dyDescent="0.25">
      <c r="D787" s="44"/>
      <c r="F787" s="4"/>
      <c r="G787" s="4"/>
    </row>
    <row r="788" spans="4:7" ht="15.75" customHeight="1" x14ac:dyDescent="0.25">
      <c r="D788" s="44"/>
      <c r="F788" s="4"/>
      <c r="G788" s="4"/>
    </row>
    <row r="789" spans="4:7" ht="15.75" customHeight="1" x14ac:dyDescent="0.25">
      <c r="D789" s="44"/>
      <c r="F789" s="4"/>
      <c r="G789" s="4"/>
    </row>
    <row r="790" spans="4:7" ht="15.75" customHeight="1" x14ac:dyDescent="0.25">
      <c r="D790" s="44"/>
      <c r="F790" s="4"/>
      <c r="G790" s="4"/>
    </row>
    <row r="791" spans="4:7" ht="15.75" customHeight="1" x14ac:dyDescent="0.25">
      <c r="D791" s="44"/>
      <c r="F791" s="4"/>
      <c r="G791" s="4"/>
    </row>
    <row r="792" spans="4:7" ht="15.75" customHeight="1" x14ac:dyDescent="0.25">
      <c r="D792" s="44"/>
      <c r="F792" s="4"/>
      <c r="G792" s="4"/>
    </row>
    <row r="793" spans="4:7" ht="15.75" customHeight="1" x14ac:dyDescent="0.25">
      <c r="D793" s="44"/>
      <c r="F793" s="4"/>
      <c r="G793" s="4"/>
    </row>
    <row r="794" spans="4:7" ht="15.75" customHeight="1" x14ac:dyDescent="0.25">
      <c r="D794" s="44"/>
      <c r="F794" s="4"/>
      <c r="G794" s="4"/>
    </row>
    <row r="795" spans="4:7" ht="15.75" customHeight="1" x14ac:dyDescent="0.25">
      <c r="D795" s="44"/>
      <c r="F795" s="4"/>
      <c r="G795" s="4"/>
    </row>
    <row r="796" spans="4:7" ht="15.75" customHeight="1" x14ac:dyDescent="0.25">
      <c r="D796" s="44"/>
      <c r="F796" s="4"/>
      <c r="G796" s="4"/>
    </row>
    <row r="797" spans="4:7" ht="15.75" customHeight="1" x14ac:dyDescent="0.25">
      <c r="D797" s="44"/>
      <c r="F797" s="4"/>
      <c r="G797" s="4"/>
    </row>
    <row r="798" spans="4:7" ht="15.75" customHeight="1" x14ac:dyDescent="0.25">
      <c r="D798" s="44"/>
      <c r="F798" s="4"/>
      <c r="G798" s="4"/>
    </row>
    <row r="799" spans="4:7" ht="15.75" customHeight="1" x14ac:dyDescent="0.25">
      <c r="D799" s="44"/>
      <c r="F799" s="4"/>
      <c r="G799" s="4"/>
    </row>
    <row r="800" spans="4:7" ht="15.75" customHeight="1" x14ac:dyDescent="0.25">
      <c r="D800" s="44"/>
      <c r="F800" s="4"/>
      <c r="G800" s="4"/>
    </row>
    <row r="801" spans="4:7" ht="15.75" customHeight="1" x14ac:dyDescent="0.25">
      <c r="D801" s="44"/>
      <c r="F801" s="4"/>
      <c r="G801" s="4"/>
    </row>
    <row r="802" spans="4:7" ht="15.75" customHeight="1" x14ac:dyDescent="0.25">
      <c r="D802" s="44"/>
      <c r="F802" s="4"/>
      <c r="G802" s="4"/>
    </row>
    <row r="803" spans="4:7" ht="15.75" customHeight="1" x14ac:dyDescent="0.25">
      <c r="D803" s="44"/>
      <c r="F803" s="4"/>
      <c r="G803" s="4"/>
    </row>
    <row r="804" spans="4:7" ht="15.75" customHeight="1" x14ac:dyDescent="0.25">
      <c r="D804" s="44"/>
      <c r="F804" s="4"/>
      <c r="G804" s="4"/>
    </row>
    <row r="805" spans="4:7" ht="15.75" customHeight="1" x14ac:dyDescent="0.25">
      <c r="D805" s="44"/>
      <c r="F805" s="4"/>
      <c r="G805" s="4"/>
    </row>
    <row r="806" spans="4:7" ht="15.75" customHeight="1" x14ac:dyDescent="0.25">
      <c r="D806" s="44"/>
      <c r="F806" s="4"/>
      <c r="G806" s="4"/>
    </row>
    <row r="807" spans="4:7" ht="15.75" customHeight="1" x14ac:dyDescent="0.25">
      <c r="D807" s="44"/>
      <c r="F807" s="4"/>
      <c r="G807" s="4"/>
    </row>
    <row r="808" spans="4:7" ht="15.75" customHeight="1" x14ac:dyDescent="0.25">
      <c r="D808" s="44"/>
      <c r="F808" s="4"/>
      <c r="G808" s="4"/>
    </row>
    <row r="809" spans="4:7" ht="15.75" customHeight="1" x14ac:dyDescent="0.25">
      <c r="D809" s="44"/>
      <c r="F809" s="4"/>
      <c r="G809" s="4"/>
    </row>
    <row r="810" spans="4:7" ht="15.75" customHeight="1" x14ac:dyDescent="0.25">
      <c r="D810" s="44"/>
      <c r="F810" s="4"/>
      <c r="G810" s="4"/>
    </row>
    <row r="811" spans="4:7" ht="15.75" customHeight="1" x14ac:dyDescent="0.25">
      <c r="D811" s="44"/>
      <c r="F811" s="4"/>
      <c r="G811" s="4"/>
    </row>
    <row r="812" spans="4:7" ht="15.75" customHeight="1" x14ac:dyDescent="0.25">
      <c r="D812" s="44"/>
      <c r="F812" s="4"/>
      <c r="G812" s="4"/>
    </row>
    <row r="813" spans="4:7" ht="15.75" customHeight="1" x14ac:dyDescent="0.25">
      <c r="D813" s="44"/>
      <c r="F813" s="4"/>
      <c r="G813" s="4"/>
    </row>
    <row r="814" spans="4:7" ht="15.75" customHeight="1" x14ac:dyDescent="0.25">
      <c r="D814" s="44"/>
      <c r="F814" s="4"/>
      <c r="G814" s="4"/>
    </row>
    <row r="815" spans="4:7" ht="15.75" customHeight="1" x14ac:dyDescent="0.25">
      <c r="D815" s="44"/>
      <c r="F815" s="4"/>
      <c r="G815" s="4"/>
    </row>
    <row r="816" spans="4:7" ht="15.75" customHeight="1" x14ac:dyDescent="0.25">
      <c r="D816" s="44"/>
      <c r="F816" s="4"/>
      <c r="G816" s="4"/>
    </row>
    <row r="817" spans="4:7" ht="15.75" customHeight="1" x14ac:dyDescent="0.25">
      <c r="D817" s="44"/>
      <c r="F817" s="4"/>
      <c r="G817" s="4"/>
    </row>
    <row r="818" spans="4:7" ht="15.75" customHeight="1" x14ac:dyDescent="0.25">
      <c r="D818" s="44"/>
      <c r="F818" s="4"/>
      <c r="G818" s="4"/>
    </row>
    <row r="819" spans="4:7" ht="15.75" customHeight="1" x14ac:dyDescent="0.25">
      <c r="D819" s="44"/>
      <c r="F819" s="4"/>
      <c r="G819" s="4"/>
    </row>
    <row r="820" spans="4:7" ht="15.75" customHeight="1" x14ac:dyDescent="0.25">
      <c r="D820" s="44"/>
      <c r="F820" s="4"/>
      <c r="G820" s="4"/>
    </row>
    <row r="821" spans="4:7" ht="15.75" customHeight="1" x14ac:dyDescent="0.25">
      <c r="D821" s="44"/>
      <c r="F821" s="4"/>
      <c r="G821" s="4"/>
    </row>
    <row r="822" spans="4:7" ht="15.75" customHeight="1" x14ac:dyDescent="0.25">
      <c r="D822" s="44"/>
      <c r="F822" s="4"/>
      <c r="G822" s="4"/>
    </row>
    <row r="823" spans="4:7" ht="15.75" customHeight="1" x14ac:dyDescent="0.25">
      <c r="D823" s="44"/>
      <c r="F823" s="4"/>
      <c r="G823" s="4"/>
    </row>
    <row r="824" spans="4:7" ht="15.75" customHeight="1" x14ac:dyDescent="0.25">
      <c r="D824" s="44"/>
      <c r="F824" s="4"/>
      <c r="G824" s="4"/>
    </row>
    <row r="825" spans="4:7" ht="15.75" customHeight="1" x14ac:dyDescent="0.25">
      <c r="D825" s="44"/>
      <c r="F825" s="4"/>
      <c r="G825" s="4"/>
    </row>
    <row r="826" spans="4:7" ht="15.75" customHeight="1" x14ac:dyDescent="0.25">
      <c r="D826" s="44"/>
      <c r="F826" s="4"/>
      <c r="G826" s="4"/>
    </row>
    <row r="827" spans="4:7" ht="15.75" customHeight="1" x14ac:dyDescent="0.25">
      <c r="D827" s="44"/>
      <c r="F827" s="4"/>
      <c r="G827" s="4"/>
    </row>
    <row r="828" spans="4:7" ht="15.75" customHeight="1" x14ac:dyDescent="0.25">
      <c r="D828" s="44"/>
      <c r="F828" s="4"/>
      <c r="G828" s="4"/>
    </row>
    <row r="829" spans="4:7" ht="15.75" customHeight="1" x14ac:dyDescent="0.25">
      <c r="D829" s="44"/>
      <c r="F829" s="4"/>
      <c r="G829" s="4"/>
    </row>
    <row r="830" spans="4:7" ht="15.75" customHeight="1" x14ac:dyDescent="0.25">
      <c r="D830" s="44"/>
      <c r="F830" s="4"/>
      <c r="G830" s="4"/>
    </row>
    <row r="831" spans="4:7" ht="15.75" customHeight="1" x14ac:dyDescent="0.25">
      <c r="D831" s="44"/>
      <c r="F831" s="4"/>
      <c r="G831" s="4"/>
    </row>
    <row r="832" spans="4:7" ht="15.75" customHeight="1" x14ac:dyDescent="0.25">
      <c r="D832" s="44"/>
      <c r="F832" s="4"/>
      <c r="G832" s="4"/>
    </row>
    <row r="833" spans="4:7" ht="15.75" customHeight="1" x14ac:dyDescent="0.25">
      <c r="D833" s="44"/>
      <c r="F833" s="4"/>
      <c r="G833" s="4"/>
    </row>
    <row r="834" spans="4:7" ht="15.75" customHeight="1" x14ac:dyDescent="0.25">
      <c r="D834" s="44"/>
      <c r="F834" s="4"/>
      <c r="G834" s="4"/>
    </row>
    <row r="835" spans="4:7" ht="15.75" customHeight="1" x14ac:dyDescent="0.25">
      <c r="D835" s="44"/>
      <c r="F835" s="4"/>
      <c r="G835" s="4"/>
    </row>
    <row r="836" spans="4:7" ht="15.75" customHeight="1" x14ac:dyDescent="0.25">
      <c r="D836" s="44"/>
      <c r="F836" s="4"/>
      <c r="G836" s="4"/>
    </row>
    <row r="837" spans="4:7" ht="15.75" customHeight="1" x14ac:dyDescent="0.25">
      <c r="D837" s="44"/>
      <c r="F837" s="4"/>
      <c r="G837" s="4"/>
    </row>
    <row r="838" spans="4:7" ht="15.75" customHeight="1" x14ac:dyDescent="0.25">
      <c r="D838" s="44"/>
      <c r="F838" s="4"/>
      <c r="G838" s="4"/>
    </row>
    <row r="839" spans="4:7" ht="15.75" customHeight="1" x14ac:dyDescent="0.25">
      <c r="D839" s="44"/>
      <c r="F839" s="4"/>
      <c r="G839" s="4"/>
    </row>
    <row r="840" spans="4:7" ht="15.75" customHeight="1" x14ac:dyDescent="0.25">
      <c r="D840" s="44"/>
      <c r="F840" s="4"/>
      <c r="G840" s="4"/>
    </row>
    <row r="841" spans="4:7" ht="15.75" customHeight="1" x14ac:dyDescent="0.25">
      <c r="D841" s="44"/>
      <c r="F841" s="4"/>
      <c r="G841" s="4"/>
    </row>
    <row r="842" spans="4:7" ht="15.75" customHeight="1" x14ac:dyDescent="0.25">
      <c r="D842" s="44"/>
      <c r="F842" s="4"/>
      <c r="G842" s="4"/>
    </row>
    <row r="843" spans="4:7" ht="15.75" customHeight="1" x14ac:dyDescent="0.25">
      <c r="D843" s="44"/>
      <c r="F843" s="4"/>
      <c r="G843" s="4"/>
    </row>
    <row r="844" spans="4:7" ht="15.75" customHeight="1" x14ac:dyDescent="0.25">
      <c r="D844" s="44"/>
      <c r="F844" s="4"/>
      <c r="G844" s="4"/>
    </row>
    <row r="845" spans="4:7" ht="15.75" customHeight="1" x14ac:dyDescent="0.25">
      <c r="D845" s="44"/>
      <c r="F845" s="4"/>
      <c r="G845" s="4"/>
    </row>
    <row r="846" spans="4:7" ht="15.75" customHeight="1" x14ac:dyDescent="0.25">
      <c r="D846" s="44"/>
      <c r="F846" s="4"/>
      <c r="G846" s="4"/>
    </row>
    <row r="847" spans="4:7" ht="15.75" customHeight="1" x14ac:dyDescent="0.25">
      <c r="D847" s="44"/>
      <c r="F847" s="4"/>
      <c r="G847" s="4"/>
    </row>
    <row r="848" spans="4:7" ht="15.75" customHeight="1" x14ac:dyDescent="0.25">
      <c r="D848" s="44"/>
      <c r="F848" s="4"/>
      <c r="G848" s="4"/>
    </row>
    <row r="849" spans="4:7" ht="15.75" customHeight="1" x14ac:dyDescent="0.25">
      <c r="D849" s="44"/>
      <c r="F849" s="4"/>
      <c r="G849" s="4"/>
    </row>
    <row r="850" spans="4:7" ht="15.75" customHeight="1" x14ac:dyDescent="0.25">
      <c r="D850" s="44"/>
      <c r="F850" s="4"/>
      <c r="G850" s="4"/>
    </row>
    <row r="851" spans="4:7" ht="15.75" customHeight="1" x14ac:dyDescent="0.25">
      <c r="D851" s="44"/>
      <c r="F851" s="4"/>
      <c r="G851" s="4"/>
    </row>
    <row r="852" spans="4:7" ht="15.75" customHeight="1" x14ac:dyDescent="0.25">
      <c r="D852" s="44"/>
      <c r="F852" s="4"/>
      <c r="G852" s="4"/>
    </row>
    <row r="853" spans="4:7" ht="15.75" customHeight="1" x14ac:dyDescent="0.25">
      <c r="D853" s="44"/>
      <c r="F853" s="4"/>
      <c r="G853" s="4"/>
    </row>
    <row r="854" spans="4:7" ht="15.75" customHeight="1" x14ac:dyDescent="0.25">
      <c r="D854" s="44"/>
      <c r="F854" s="4"/>
      <c r="G854" s="4"/>
    </row>
    <row r="855" spans="4:7" ht="15.75" customHeight="1" x14ac:dyDescent="0.25">
      <c r="D855" s="44"/>
      <c r="F855" s="4"/>
      <c r="G855" s="4"/>
    </row>
    <row r="856" spans="4:7" ht="15.75" customHeight="1" x14ac:dyDescent="0.25">
      <c r="D856" s="44"/>
      <c r="F856" s="4"/>
      <c r="G856" s="4"/>
    </row>
    <row r="857" spans="4:7" ht="15.75" customHeight="1" x14ac:dyDescent="0.25">
      <c r="D857" s="44"/>
      <c r="F857" s="4"/>
      <c r="G857" s="4"/>
    </row>
    <row r="858" spans="4:7" ht="15.75" customHeight="1" x14ac:dyDescent="0.25">
      <c r="D858" s="44"/>
      <c r="F858" s="4"/>
      <c r="G858" s="4"/>
    </row>
    <row r="859" spans="4:7" ht="15.75" customHeight="1" x14ac:dyDescent="0.25">
      <c r="D859" s="44"/>
      <c r="F859" s="4"/>
      <c r="G859" s="4"/>
    </row>
    <row r="860" spans="4:7" ht="15.75" customHeight="1" x14ac:dyDescent="0.25">
      <c r="D860" s="44"/>
      <c r="F860" s="4"/>
      <c r="G860" s="4"/>
    </row>
    <row r="861" spans="4:7" ht="15.75" customHeight="1" x14ac:dyDescent="0.25">
      <c r="D861" s="44"/>
      <c r="F861" s="4"/>
      <c r="G861" s="4"/>
    </row>
    <row r="862" spans="4:7" ht="15.75" customHeight="1" x14ac:dyDescent="0.25">
      <c r="D862" s="44"/>
      <c r="F862" s="4"/>
      <c r="G862" s="4"/>
    </row>
    <row r="863" spans="4:7" ht="15.75" customHeight="1" x14ac:dyDescent="0.25">
      <c r="D863" s="44"/>
      <c r="F863" s="4"/>
      <c r="G863" s="4"/>
    </row>
    <row r="864" spans="4:7" ht="15.75" customHeight="1" x14ac:dyDescent="0.25">
      <c r="D864" s="44"/>
      <c r="F864" s="4"/>
      <c r="G864" s="4"/>
    </row>
    <row r="865" spans="4:7" ht="15.75" customHeight="1" x14ac:dyDescent="0.25">
      <c r="D865" s="44"/>
      <c r="F865" s="4"/>
      <c r="G865" s="4"/>
    </row>
    <row r="866" spans="4:7" ht="15.75" customHeight="1" x14ac:dyDescent="0.25">
      <c r="D866" s="44"/>
      <c r="F866" s="4"/>
      <c r="G866" s="4"/>
    </row>
    <row r="867" spans="4:7" ht="15.75" customHeight="1" x14ac:dyDescent="0.25">
      <c r="D867" s="44"/>
      <c r="F867" s="4"/>
      <c r="G867" s="4"/>
    </row>
    <row r="868" spans="4:7" ht="15.75" customHeight="1" x14ac:dyDescent="0.25">
      <c r="D868" s="44"/>
      <c r="F868" s="4"/>
      <c r="G868" s="4"/>
    </row>
    <row r="869" spans="4:7" ht="15.75" customHeight="1" x14ac:dyDescent="0.25">
      <c r="D869" s="44"/>
      <c r="F869" s="4"/>
      <c r="G869" s="4"/>
    </row>
    <row r="870" spans="4:7" ht="15.75" customHeight="1" x14ac:dyDescent="0.25">
      <c r="D870" s="44"/>
      <c r="F870" s="4"/>
      <c r="G870" s="4"/>
    </row>
    <row r="871" spans="4:7" ht="15.75" customHeight="1" x14ac:dyDescent="0.25">
      <c r="D871" s="44"/>
      <c r="F871" s="4"/>
      <c r="G871" s="4"/>
    </row>
    <row r="872" spans="4:7" ht="15.75" customHeight="1" x14ac:dyDescent="0.25">
      <c r="D872" s="44"/>
      <c r="F872" s="4"/>
      <c r="G872" s="4"/>
    </row>
    <row r="873" spans="4:7" ht="15.75" customHeight="1" x14ac:dyDescent="0.25">
      <c r="D873" s="44"/>
      <c r="F873" s="4"/>
      <c r="G873" s="4"/>
    </row>
    <row r="874" spans="4:7" ht="15.75" customHeight="1" x14ac:dyDescent="0.25">
      <c r="D874" s="44"/>
      <c r="F874" s="4"/>
      <c r="G874" s="4"/>
    </row>
    <row r="875" spans="4:7" ht="15.75" customHeight="1" x14ac:dyDescent="0.25">
      <c r="D875" s="44"/>
      <c r="F875" s="4"/>
      <c r="G875" s="4"/>
    </row>
    <row r="876" spans="4:7" ht="15.75" customHeight="1" x14ac:dyDescent="0.25">
      <c r="D876" s="44"/>
      <c r="F876" s="4"/>
      <c r="G876" s="4"/>
    </row>
    <row r="877" spans="4:7" ht="15.75" customHeight="1" x14ac:dyDescent="0.25">
      <c r="D877" s="44"/>
      <c r="F877" s="4"/>
      <c r="G877" s="4"/>
    </row>
    <row r="878" spans="4:7" ht="15.75" customHeight="1" x14ac:dyDescent="0.25">
      <c r="D878" s="44"/>
      <c r="F878" s="4"/>
      <c r="G878" s="4"/>
    </row>
    <row r="879" spans="4:7" ht="15.75" customHeight="1" x14ac:dyDescent="0.25">
      <c r="D879" s="44"/>
      <c r="F879" s="4"/>
      <c r="G879" s="4"/>
    </row>
    <row r="880" spans="4:7" ht="15.75" customHeight="1" x14ac:dyDescent="0.25">
      <c r="D880" s="44"/>
      <c r="F880" s="4"/>
      <c r="G880" s="4"/>
    </row>
    <row r="881" spans="4:7" ht="15.75" customHeight="1" x14ac:dyDescent="0.25">
      <c r="D881" s="44"/>
      <c r="F881" s="4"/>
      <c r="G881" s="4"/>
    </row>
    <row r="882" spans="4:7" ht="15.75" customHeight="1" x14ac:dyDescent="0.25">
      <c r="D882" s="44"/>
      <c r="F882" s="4"/>
      <c r="G882" s="4"/>
    </row>
    <row r="883" spans="4:7" ht="15.75" customHeight="1" x14ac:dyDescent="0.25">
      <c r="D883" s="44"/>
      <c r="F883" s="4"/>
      <c r="G883" s="4"/>
    </row>
    <row r="884" spans="4:7" ht="15.75" customHeight="1" x14ac:dyDescent="0.25">
      <c r="D884" s="44"/>
      <c r="F884" s="4"/>
      <c r="G884" s="4"/>
    </row>
    <row r="885" spans="4:7" ht="15.75" customHeight="1" x14ac:dyDescent="0.25">
      <c r="D885" s="44"/>
      <c r="F885" s="4"/>
      <c r="G885" s="4"/>
    </row>
    <row r="886" spans="4:7" ht="15.75" customHeight="1" x14ac:dyDescent="0.25">
      <c r="D886" s="44"/>
      <c r="F886" s="4"/>
      <c r="G886" s="4"/>
    </row>
    <row r="887" spans="4:7" ht="15.75" customHeight="1" x14ac:dyDescent="0.25">
      <c r="D887" s="44"/>
      <c r="F887" s="4"/>
      <c r="G887" s="4"/>
    </row>
    <row r="888" spans="4:7" ht="15.75" customHeight="1" x14ac:dyDescent="0.25">
      <c r="D888" s="44"/>
      <c r="F888" s="4"/>
      <c r="G888" s="4"/>
    </row>
    <row r="889" spans="4:7" ht="15.75" customHeight="1" x14ac:dyDescent="0.25">
      <c r="D889" s="44"/>
      <c r="F889" s="4"/>
      <c r="G889" s="4"/>
    </row>
    <row r="890" spans="4:7" ht="15.75" customHeight="1" x14ac:dyDescent="0.25">
      <c r="D890" s="44"/>
      <c r="F890" s="4"/>
      <c r="G890" s="4"/>
    </row>
    <row r="891" spans="4:7" ht="15.75" customHeight="1" x14ac:dyDescent="0.25">
      <c r="D891" s="44"/>
      <c r="F891" s="4"/>
      <c r="G891" s="4"/>
    </row>
    <row r="892" spans="4:7" ht="15.75" customHeight="1" x14ac:dyDescent="0.25">
      <c r="D892" s="44"/>
      <c r="F892" s="4"/>
      <c r="G892" s="4"/>
    </row>
    <row r="893" spans="4:7" ht="15.75" customHeight="1" x14ac:dyDescent="0.25">
      <c r="D893" s="44"/>
      <c r="F893" s="4"/>
      <c r="G893" s="4"/>
    </row>
    <row r="894" spans="4:7" ht="15.75" customHeight="1" x14ac:dyDescent="0.25">
      <c r="D894" s="44"/>
      <c r="F894" s="4"/>
      <c r="G894" s="4"/>
    </row>
    <row r="895" spans="4:7" ht="15.75" customHeight="1" x14ac:dyDescent="0.25">
      <c r="D895" s="44"/>
      <c r="F895" s="4"/>
      <c r="G895" s="4"/>
    </row>
    <row r="896" spans="4:7" ht="15.75" customHeight="1" x14ac:dyDescent="0.25">
      <c r="D896" s="44"/>
      <c r="F896" s="4"/>
      <c r="G896" s="4"/>
    </row>
    <row r="897" spans="4:7" ht="15.75" customHeight="1" x14ac:dyDescent="0.25">
      <c r="D897" s="44"/>
      <c r="F897" s="4"/>
      <c r="G897" s="4"/>
    </row>
    <row r="898" spans="4:7" ht="15.75" customHeight="1" x14ac:dyDescent="0.25">
      <c r="D898" s="44"/>
      <c r="F898" s="4"/>
      <c r="G898" s="4"/>
    </row>
    <row r="899" spans="4:7" ht="15.75" customHeight="1" x14ac:dyDescent="0.25">
      <c r="D899" s="44"/>
      <c r="F899" s="4"/>
      <c r="G899" s="4"/>
    </row>
    <row r="900" spans="4:7" ht="15.75" customHeight="1" x14ac:dyDescent="0.25">
      <c r="D900" s="44"/>
      <c r="F900" s="4"/>
      <c r="G900" s="4"/>
    </row>
    <row r="901" spans="4:7" ht="15.75" customHeight="1" x14ac:dyDescent="0.25">
      <c r="D901" s="44"/>
      <c r="F901" s="4"/>
      <c r="G901" s="4"/>
    </row>
    <row r="902" spans="4:7" ht="15.75" customHeight="1" x14ac:dyDescent="0.25">
      <c r="D902" s="44"/>
      <c r="F902" s="4"/>
      <c r="G902" s="4"/>
    </row>
    <row r="903" spans="4:7" ht="15.75" customHeight="1" x14ac:dyDescent="0.25">
      <c r="D903" s="44"/>
      <c r="F903" s="4"/>
      <c r="G903" s="4"/>
    </row>
    <row r="904" spans="4:7" ht="15.75" customHeight="1" x14ac:dyDescent="0.25">
      <c r="D904" s="44"/>
      <c r="F904" s="4"/>
      <c r="G904" s="4"/>
    </row>
    <row r="905" spans="4:7" ht="15.75" customHeight="1" x14ac:dyDescent="0.25">
      <c r="D905" s="44"/>
      <c r="F905" s="4"/>
      <c r="G905" s="4"/>
    </row>
    <row r="906" spans="4:7" ht="15.75" customHeight="1" x14ac:dyDescent="0.25">
      <c r="D906" s="44"/>
      <c r="F906" s="4"/>
      <c r="G906" s="4"/>
    </row>
    <row r="907" spans="4:7" ht="15.75" customHeight="1" x14ac:dyDescent="0.25">
      <c r="D907" s="44"/>
      <c r="F907" s="4"/>
      <c r="G907" s="4"/>
    </row>
    <row r="908" spans="4:7" ht="15.75" customHeight="1" x14ac:dyDescent="0.25">
      <c r="D908" s="44"/>
      <c r="F908" s="4"/>
      <c r="G908" s="4"/>
    </row>
    <row r="909" spans="4:7" ht="15.75" customHeight="1" x14ac:dyDescent="0.25">
      <c r="D909" s="44"/>
      <c r="F909" s="4"/>
      <c r="G909" s="4"/>
    </row>
    <row r="910" spans="4:7" ht="15.75" customHeight="1" x14ac:dyDescent="0.25">
      <c r="D910" s="44"/>
      <c r="F910" s="4"/>
      <c r="G910" s="4"/>
    </row>
    <row r="911" spans="4:7" ht="15.75" customHeight="1" x14ac:dyDescent="0.25">
      <c r="D911" s="44"/>
      <c r="F911" s="4"/>
      <c r="G911" s="4"/>
    </row>
    <row r="912" spans="4:7" ht="15.75" customHeight="1" x14ac:dyDescent="0.25">
      <c r="D912" s="44"/>
      <c r="F912" s="4"/>
      <c r="G912" s="4"/>
    </row>
    <row r="913" spans="4:7" ht="15.75" customHeight="1" x14ac:dyDescent="0.25">
      <c r="D913" s="44"/>
      <c r="F913" s="4"/>
      <c r="G913" s="4"/>
    </row>
    <row r="914" spans="4:7" ht="15.75" customHeight="1" x14ac:dyDescent="0.25">
      <c r="D914" s="44"/>
      <c r="F914" s="4"/>
      <c r="G914" s="4"/>
    </row>
    <row r="915" spans="4:7" ht="15.75" customHeight="1" x14ac:dyDescent="0.25">
      <c r="D915" s="44"/>
      <c r="F915" s="4"/>
      <c r="G915" s="4"/>
    </row>
    <row r="916" spans="4:7" ht="15.75" customHeight="1" x14ac:dyDescent="0.25">
      <c r="D916" s="44"/>
      <c r="F916" s="4"/>
      <c r="G916" s="4"/>
    </row>
    <row r="917" spans="4:7" ht="15.75" customHeight="1" x14ac:dyDescent="0.25">
      <c r="D917" s="44"/>
      <c r="F917" s="4"/>
      <c r="G917" s="4"/>
    </row>
    <row r="918" spans="4:7" ht="15.75" customHeight="1" x14ac:dyDescent="0.25">
      <c r="D918" s="44"/>
      <c r="F918" s="4"/>
      <c r="G918" s="4"/>
    </row>
    <row r="919" spans="4:7" ht="15.75" customHeight="1" x14ac:dyDescent="0.25">
      <c r="D919" s="44"/>
      <c r="F919" s="4"/>
      <c r="G919" s="4"/>
    </row>
    <row r="920" spans="4:7" ht="15.75" customHeight="1" x14ac:dyDescent="0.25">
      <c r="D920" s="44"/>
      <c r="F920" s="4"/>
      <c r="G920" s="4"/>
    </row>
    <row r="921" spans="4:7" ht="15.75" customHeight="1" x14ac:dyDescent="0.25">
      <c r="D921" s="44"/>
      <c r="F921" s="4"/>
      <c r="G921" s="4"/>
    </row>
    <row r="922" spans="4:7" ht="15.75" customHeight="1" x14ac:dyDescent="0.25">
      <c r="D922" s="44"/>
      <c r="F922" s="4"/>
      <c r="G922" s="4"/>
    </row>
    <row r="923" spans="4:7" ht="15.75" customHeight="1" x14ac:dyDescent="0.25">
      <c r="D923" s="44"/>
      <c r="F923" s="4"/>
      <c r="G923" s="4"/>
    </row>
    <row r="924" spans="4:7" ht="15.75" customHeight="1" x14ac:dyDescent="0.25">
      <c r="D924" s="44"/>
      <c r="F924" s="4"/>
      <c r="G924" s="4"/>
    </row>
    <row r="925" spans="4:7" ht="15.75" customHeight="1" x14ac:dyDescent="0.25">
      <c r="D925" s="44"/>
      <c r="F925" s="4"/>
      <c r="G925" s="4"/>
    </row>
    <row r="926" spans="4:7" ht="15.75" customHeight="1" x14ac:dyDescent="0.25">
      <c r="D926" s="44"/>
      <c r="F926" s="4"/>
      <c r="G926" s="4"/>
    </row>
    <row r="927" spans="4:7" ht="15.75" customHeight="1" x14ac:dyDescent="0.25">
      <c r="D927" s="44"/>
      <c r="F927" s="4"/>
      <c r="G927" s="4"/>
    </row>
    <row r="928" spans="4:7" ht="15.75" customHeight="1" x14ac:dyDescent="0.25">
      <c r="D928" s="44"/>
      <c r="F928" s="4"/>
      <c r="G928" s="4"/>
    </row>
    <row r="929" spans="4:7" ht="15.75" customHeight="1" x14ac:dyDescent="0.25">
      <c r="D929" s="44"/>
      <c r="F929" s="4"/>
      <c r="G929" s="4"/>
    </row>
    <row r="930" spans="4:7" ht="15.75" customHeight="1" x14ac:dyDescent="0.25">
      <c r="D930" s="44"/>
      <c r="F930" s="4"/>
      <c r="G930" s="4"/>
    </row>
    <row r="931" spans="4:7" ht="15.75" customHeight="1" x14ac:dyDescent="0.25">
      <c r="D931" s="44"/>
      <c r="F931" s="4"/>
      <c r="G931" s="4"/>
    </row>
    <row r="932" spans="4:7" ht="15.75" customHeight="1" x14ac:dyDescent="0.25">
      <c r="D932" s="44"/>
      <c r="F932" s="4"/>
      <c r="G932" s="4"/>
    </row>
    <row r="933" spans="4:7" ht="15.75" customHeight="1" x14ac:dyDescent="0.25">
      <c r="D933" s="44"/>
      <c r="F933" s="4"/>
      <c r="G933" s="4"/>
    </row>
    <row r="934" spans="4:7" ht="15.75" customHeight="1" x14ac:dyDescent="0.25">
      <c r="D934" s="44"/>
      <c r="F934" s="4"/>
      <c r="G934" s="4"/>
    </row>
    <row r="935" spans="4:7" ht="15.75" customHeight="1" x14ac:dyDescent="0.25">
      <c r="D935" s="44"/>
      <c r="F935" s="4"/>
      <c r="G935" s="4"/>
    </row>
    <row r="936" spans="4:7" ht="15.75" customHeight="1" x14ac:dyDescent="0.25">
      <c r="D936" s="44"/>
      <c r="F936" s="4"/>
      <c r="G936" s="4"/>
    </row>
    <row r="937" spans="4:7" ht="15.75" customHeight="1" x14ac:dyDescent="0.25">
      <c r="D937" s="44"/>
      <c r="F937" s="4"/>
      <c r="G937" s="4"/>
    </row>
    <row r="938" spans="4:7" ht="15.75" customHeight="1" x14ac:dyDescent="0.25">
      <c r="D938" s="44"/>
      <c r="F938" s="4"/>
      <c r="G938" s="4"/>
    </row>
    <row r="939" spans="4:7" ht="15.75" customHeight="1" x14ac:dyDescent="0.25">
      <c r="D939" s="44"/>
      <c r="F939" s="4"/>
      <c r="G939" s="4"/>
    </row>
    <row r="940" spans="4:7" ht="15.75" customHeight="1" x14ac:dyDescent="0.25">
      <c r="D940" s="44"/>
      <c r="F940" s="4"/>
      <c r="G940" s="4"/>
    </row>
    <row r="941" spans="4:7" ht="15.75" customHeight="1" x14ac:dyDescent="0.25">
      <c r="D941" s="44"/>
      <c r="F941" s="4"/>
      <c r="G941" s="4"/>
    </row>
  </sheetData>
  <mergeCells count="2">
    <mergeCell ref="A1:C1"/>
    <mergeCell ref="A2:D2"/>
  </mergeCells>
  <pageMargins left="0.70866141732283472" right="0.70866141732283472" top="0.74803149606299213" bottom="0.74803149606299213" header="0" footer="0"/>
  <pageSetup scale="52" fitToWidth="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Протокол</vt:lpstr>
      <vt:lpstr>Сводка Абсолют (справочно)</vt:lpstr>
      <vt:lpstr>Чистое время гонки (справочно)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2026-09-07T09:26:34Z</dcterms:created>
  <dcterms:modified xsi:type="dcterms:W3CDTF">2026-09-08T05:44:17Z</dcterms:modified>
</cp:coreProperties>
</file>