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\Кубок БАФ по ТР 2022\2-й этап Хруст\"/>
    </mc:Choice>
  </mc:AlternateContent>
  <bookViews>
    <workbookView xWindow="-120" yWindow="-120" windowWidth="24240" windowHeight="13140"/>
  </bookViews>
  <sheets>
    <sheet name="СММ" sheetId="5" r:id="rId1"/>
  </sheets>
  <definedNames>
    <definedName name="_xlnm._FilterDatabase" localSheetId="0" hidden="1">СММ!$E$5:$E$17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8" i="5" l="1"/>
  <c r="M6" i="5" l="1"/>
  <c r="P16" i="5" l="1"/>
  <c r="P14" i="5"/>
  <c r="P13" i="5"/>
  <c r="P17" i="5"/>
  <c r="P15" i="5"/>
  <c r="P7" i="5"/>
  <c r="P6" i="5"/>
  <c r="P10" i="5"/>
  <c r="P11" i="5"/>
  <c r="P9" i="5"/>
  <c r="K9" i="5"/>
  <c r="K8" i="5"/>
  <c r="N8" i="5" s="1"/>
  <c r="K11" i="5"/>
  <c r="K10" i="5"/>
  <c r="K6" i="5"/>
  <c r="K7" i="5"/>
  <c r="N9" i="5" l="1"/>
  <c r="K14" i="5" l="1"/>
  <c r="N14" i="5" s="1"/>
  <c r="K16" i="5"/>
  <c r="N16" i="5" s="1"/>
  <c r="K13" i="5"/>
  <c r="N13" i="5" s="1"/>
  <c r="K15" i="5"/>
  <c r="N15" i="5" s="1"/>
  <c r="N11" i="5"/>
  <c r="N10" i="5"/>
  <c r="N6" i="5"/>
  <c r="N7" i="5"/>
</calcChain>
</file>

<file path=xl/comments1.xml><?xml version="1.0" encoding="utf-8"?>
<comments xmlns="http://schemas.openxmlformats.org/spreadsheetml/2006/main">
  <authors>
    <author>User</author>
  </authors>
  <commentList>
    <comment ref="N1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незачет СУ, отсутствие результата СУ</t>
        </r>
      </text>
    </comment>
  </commentList>
</comments>
</file>

<file path=xl/sharedStrings.xml><?xml version="1.0" encoding="utf-8"?>
<sst xmlns="http://schemas.openxmlformats.org/spreadsheetml/2006/main" count="84" uniqueCount="73">
  <si>
    <t>Экипаж</t>
  </si>
  <si>
    <t>Занятое место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</si>
  <si>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</si>
  <si>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</si>
  <si>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</si>
  <si>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</si>
  <si>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</si>
  <si>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</si>
  <si>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Время прохождения СУ</t>
  </si>
  <si>
    <t>Время СУ с учетом пенали-
заций</t>
  </si>
  <si>
    <t>Руководитель гонки 
(главный судья)</t>
  </si>
  <si>
    <t>___________________________________</t>
  </si>
  <si>
    <t>Сенчук Ольга Валерьевна, судья по спорту 1-й категории</t>
  </si>
  <si>
    <t>СУ-1</t>
  </si>
  <si>
    <t>дата подачи</t>
  </si>
  <si>
    <t>№ п/п</t>
  </si>
  <si>
    <t>точки</t>
  </si>
  <si>
    <t>Кол-во баллов за КТ общее</t>
  </si>
  <si>
    <t>Зачетная группа ТУРИЗМ</t>
  </si>
  <si>
    <t>Зачетная группа ХАРД</t>
  </si>
  <si>
    <t>Suzuki Vitara</t>
  </si>
  <si>
    <t>Тимонович Сергей</t>
  </si>
  <si>
    <t>ВАЗ 21312</t>
  </si>
  <si>
    <t>Жмурко Виктор</t>
  </si>
  <si>
    <t>Daihatsu Rocky</t>
  </si>
  <si>
    <t>2</t>
  </si>
  <si>
    <t>Suzuki Jimny</t>
  </si>
  <si>
    <t>УАЗ Патриот</t>
  </si>
  <si>
    <t>Германенко Сергей</t>
  </si>
  <si>
    <t>Душняк Максим</t>
  </si>
  <si>
    <t>Jeep Cherokee</t>
  </si>
  <si>
    <t>Вербицкий Андрей</t>
  </si>
  <si>
    <t>Никитин Артем</t>
  </si>
  <si>
    <t>4</t>
  </si>
  <si>
    <t>Белопол Максим</t>
  </si>
  <si>
    <t>Белопол Павел</t>
  </si>
  <si>
    <t>Мелихов Анатолий</t>
  </si>
  <si>
    <t>Мелихов Артем</t>
  </si>
  <si>
    <t>УАЗ Хантер</t>
  </si>
  <si>
    <t>Грац Руслан</t>
  </si>
  <si>
    <t>Куприянов Александр</t>
  </si>
  <si>
    <t>Главный секретарь</t>
  </si>
  <si>
    <t>нефиниш</t>
  </si>
  <si>
    <t>Пенализа-
ции СУ временные</t>
  </si>
  <si>
    <t>Пенализа-
ции СУ балльные</t>
  </si>
  <si>
    <t>+</t>
  </si>
  <si>
    <t>Hyundai Galloper</t>
  </si>
  <si>
    <t>ГАЗ 69</t>
  </si>
  <si>
    <t>616</t>
  </si>
  <si>
    <t>Козел Сергей</t>
  </si>
  <si>
    <t>Филеев Алексей</t>
  </si>
  <si>
    <t>606</t>
  </si>
  <si>
    <t>710</t>
  </si>
  <si>
    <t>Неделько Александр</t>
  </si>
  <si>
    <t>Королев Роман</t>
  </si>
  <si>
    <t>602</t>
  </si>
  <si>
    <t>610</t>
  </si>
  <si>
    <t>705</t>
  </si>
  <si>
    <t>УАЗ 3315195</t>
  </si>
  <si>
    <t>Почицкий Сергей</t>
  </si>
  <si>
    <t>Людчик Сергей</t>
  </si>
  <si>
    <t>603</t>
  </si>
  <si>
    <t>Липский Константин</t>
  </si>
  <si>
    <t>Хомич Александр</t>
  </si>
  <si>
    <t>707</t>
  </si>
  <si>
    <t>Быкович Владимир</t>
  </si>
  <si>
    <t>703</t>
  </si>
  <si>
    <t>Обязательная КТ</t>
  </si>
  <si>
    <t>601</t>
  </si>
  <si>
    <t>-</t>
  </si>
  <si>
    <t>Новокрещёнов Иван</t>
  </si>
  <si>
    <t>ИТОГОВЫЙ ПРОТОКОЛ
Трофи-рейд ХРУСТ ТРОФИ 2022", 1 - 3 июля 2022 года
спортивно-массовое соревнование любителей</t>
  </si>
  <si>
    <t>Ростова Светлана Андреевна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</si>
</sst>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&quot; &quot;AM/PM"/>
  </numFmts>
  <fonts count="21">
    <font>
      <sz val="10"/>
      <color rgb="FF000000"/>
      <name val="Arimo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0"/>
      <name val="Arimo"/>
    </font>
    <font>
      <b/>
      <sz val="12"/>
      <name val="Arial"/>
      <family val="2"/>
      <charset val="204"/>
    </font>
    <font>
      <b/>
      <sz val="15"/>
      <name val="Arial"/>
      <family val="2"/>
      <charset val="204"/>
    </font>
    <font>
      <b/>
      <sz val="14"/>
      <name val="Arial"/>
      <family val="2"/>
      <charset val="204"/>
    </font>
    <font>
      <sz val="12"/>
      <name val="Arimo"/>
    </font>
    <font>
      <b/>
      <sz val="13"/>
      <name val="Arimo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mo"/>
    </font>
    <font>
      <sz val="9"/>
      <name val="Arimo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9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center" vertical="center" wrapText="1"/>
    </xf>
    <xf numFmtId="0" fontId="2" fillId="0" borderId="0" xfId="0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/>
    <xf numFmtId="49" fontId="2" fillId="0" borderId="5" xfId="0" applyNumberFormat="1" applyFont="1" applyBorder="1" applyAlignment="1"/>
    <xf numFmtId="21" fontId="3" fillId="5" borderId="5" xfId="0" applyNumberFormat="1" applyFont="1" applyFill="1" applyBorder="1" applyAlignment="1">
      <alignment horizontal="center" vertical="center"/>
    </xf>
    <xf numFmtId="46" fontId="3" fillId="5" borderId="5" xfId="0" applyNumberFormat="1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/>
    <xf numFmtId="0" fontId="9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49" fontId="2" fillId="0" borderId="3" xfId="0" applyNumberFormat="1" applyFont="1" applyBorder="1" applyAlignment="1"/>
    <xf numFmtId="0" fontId="10" fillId="0" borderId="0" xfId="0" applyFont="1"/>
    <xf numFmtId="0" fontId="11" fillId="0" borderId="0" xfId="0" applyFo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/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49" fontId="14" fillId="4" borderId="0" xfId="0" applyNumberFormat="1" applyFont="1" applyFill="1" applyAlignment="1">
      <alignment horizontal="center" vertical="center" textRotation="90" wrapText="1"/>
    </xf>
    <xf numFmtId="0" fontId="14" fillId="4" borderId="0" xfId="0" applyFont="1" applyFill="1" applyAlignment="1">
      <alignment horizontal="left" vertical="center"/>
    </xf>
    <xf numFmtId="1" fontId="14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/>
    <xf numFmtId="0" fontId="15" fillId="0" borderId="0" xfId="0" applyFont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49" fontId="16" fillId="4" borderId="0" xfId="0" applyNumberFormat="1" applyFont="1" applyFill="1" applyAlignment="1">
      <alignment horizontal="center" vertical="center" textRotation="90" wrapText="1"/>
    </xf>
    <xf numFmtId="0" fontId="16" fillId="4" borderId="0" xfId="0" applyFont="1" applyFill="1" applyAlignment="1">
      <alignment horizontal="left" vertical="center"/>
    </xf>
    <xf numFmtId="14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/>
    <xf numFmtId="0" fontId="18" fillId="0" borderId="0" xfId="0" applyFont="1"/>
    <xf numFmtId="0" fontId="15" fillId="0" borderId="0" xfId="0" applyFont="1"/>
    <xf numFmtId="0" fontId="15" fillId="0" borderId="0" xfId="0" applyFont="1" applyAlignment="1"/>
    <xf numFmtId="0" fontId="3" fillId="0" borderId="0" xfId="0" applyFont="1" applyFill="1" applyAlignment="1">
      <alignment vertical="center"/>
    </xf>
    <xf numFmtId="21" fontId="2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10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46" fontId="3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10" xfId="0" applyFont="1" applyBorder="1" applyAlignment="1"/>
    <xf numFmtId="49" fontId="7" fillId="0" borderId="7" xfId="0" applyNumberFormat="1" applyFont="1" applyBorder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 wrapText="1"/>
    </xf>
    <xf numFmtId="1" fontId="14" fillId="0" borderId="0" xfId="0" applyNumberFormat="1" applyFont="1" applyFill="1" applyAlignment="1">
      <alignment horizontal="center" vertical="center" wrapText="1"/>
    </xf>
    <xf numFmtId="14" fontId="16" fillId="0" borderId="0" xfId="0" applyNumberFormat="1" applyFont="1" applyFill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1" fontId="15" fillId="0" borderId="0" xfId="0" applyNumberFormat="1" applyFont="1" applyAlignment="1">
      <alignment horizontal="left" vertical="center"/>
    </xf>
    <xf numFmtId="1" fontId="15" fillId="2" borderId="0" xfId="0" applyNumberFormat="1" applyFont="1" applyFill="1" applyAlignment="1">
      <alignment horizontal="center" vertical="center"/>
    </xf>
    <xf numFmtId="1" fontId="16" fillId="4" borderId="0" xfId="0" applyNumberFormat="1" applyFont="1" applyFill="1" applyAlignment="1">
      <alignment horizontal="center" vertical="center" textRotation="90" wrapText="1"/>
    </xf>
    <xf numFmtId="1" fontId="16" fillId="4" borderId="0" xfId="0" applyNumberFormat="1" applyFont="1" applyFill="1" applyAlignment="1">
      <alignment horizontal="left" vertical="center"/>
    </xf>
    <xf numFmtId="1" fontId="16" fillId="0" borderId="0" xfId="0" applyNumberFormat="1" applyFont="1" applyFill="1" applyAlignment="1">
      <alignment horizontal="center" vertical="center" wrapText="1"/>
    </xf>
    <xf numFmtId="1" fontId="16" fillId="0" borderId="0" xfId="0" applyNumberFormat="1" applyFont="1" applyAlignment="1">
      <alignment horizontal="center" vertical="center" wrapText="1"/>
    </xf>
    <xf numFmtId="1" fontId="17" fillId="0" borderId="0" xfId="0" applyNumberFormat="1" applyFont="1" applyAlignment="1"/>
    <xf numFmtId="1" fontId="18" fillId="0" borderId="0" xfId="0" applyNumberFormat="1" applyFont="1"/>
    <xf numFmtId="1" fontId="15" fillId="0" borderId="0" xfId="0" applyNumberFormat="1" applyFont="1"/>
    <xf numFmtId="1" fontId="15" fillId="0" borderId="0" xfId="0" applyNumberFormat="1" applyFont="1" applyAlignment="1"/>
    <xf numFmtId="0" fontId="7" fillId="4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/>
    <xf numFmtId="1" fontId="2" fillId="0" borderId="5" xfId="0" applyNumberFormat="1" applyFont="1" applyFill="1" applyBorder="1" applyAlignment="1">
      <alignment horizontal="center" vertical="center"/>
    </xf>
    <xf numFmtId="1" fontId="9" fillId="4" borderId="9" xfId="0" applyNumberFormat="1" applyFont="1" applyFill="1" applyBorder="1" applyAlignment="1">
      <alignment horizontal="center" vertical="center" wrapText="1"/>
    </xf>
    <xf numFmtId="164" fontId="3" fillId="5" borderId="5" xfId="0" applyNumberFormat="1" applyFont="1" applyFill="1" applyBorder="1" applyAlignment="1">
      <alignment horizontal="center" vertical="center"/>
    </xf>
    <xf numFmtId="164" fontId="7" fillId="4" borderId="8" xfId="0" applyNumberFormat="1" applyFont="1" applyFill="1" applyBorder="1" applyAlignment="1">
      <alignment horizontal="left" vertical="center"/>
    </xf>
    <xf numFmtId="46" fontId="3" fillId="6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1" fillId="3" borderId="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6" fillId="0" borderId="12" xfId="0" applyFont="1" applyBorder="1"/>
    <xf numFmtId="0" fontId="2" fillId="0" borderId="10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7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995"/>
  <sheetViews>
    <sheetView tabSelected="1" zoomScale="70" zoomScaleNormal="70" workbookViewId="0">
      <pane xSplit="8" ySplit="5" topLeftCell="I15" activePane="bottomRight" state="frozen"/>
      <selection pane="topRight" activeCell="F1" sqref="F1"/>
      <selection pane="bottomLeft" activeCell="A6" sqref="A6"/>
      <selection pane="bottomRight" activeCell="H24" sqref="H24"/>
    </sheetView>
  </sheetViews>
  <sheetFormatPr defaultColWidth="14.42578125" defaultRowHeight="15" customHeight="1"/>
  <cols>
    <col min="1" max="2" width="6" hidden="1" customWidth="1"/>
    <col min="3" max="3" width="10.140625" style="51" hidden="1" customWidth="1"/>
    <col min="4" max="4" width="7.28515625" style="77" hidden="1" customWidth="1"/>
    <col min="5" max="5" width="6" customWidth="1"/>
    <col min="6" max="6" width="22.5703125" customWidth="1"/>
    <col min="7" max="7" width="24.140625" customWidth="1"/>
    <col min="8" max="8" width="24.85546875" customWidth="1"/>
    <col min="9" max="9" width="13.42578125" customWidth="1"/>
    <col min="10" max="10" width="15.28515625" customWidth="1"/>
    <col min="11" max="11" width="17.140625" customWidth="1"/>
    <col min="12" max="13" width="12.7109375" style="57" customWidth="1"/>
    <col min="14" max="14" width="20.85546875" customWidth="1"/>
    <col min="15" max="15" width="14.5703125" customWidth="1"/>
    <col min="16" max="16" width="14.28515625" customWidth="1"/>
    <col min="17" max="17" width="16.140625" customWidth="1"/>
    <col min="18" max="22" width="14.42578125" style="19" customWidth="1"/>
  </cols>
  <sheetData>
    <row r="1" spans="1:22" ht="63" customHeight="1">
      <c r="A1" s="1"/>
      <c r="B1" s="38"/>
      <c r="C1" s="46"/>
      <c r="D1" s="71"/>
      <c r="E1" s="88" t="s">
        <v>71</v>
      </c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22" ht="15" customHeight="1">
      <c r="A2" s="2"/>
      <c r="B2" s="39"/>
      <c r="C2" s="46"/>
      <c r="D2" s="71"/>
      <c r="E2" s="2"/>
      <c r="F2" s="2"/>
      <c r="G2" s="3"/>
      <c r="H2" s="2"/>
      <c r="I2" s="2"/>
      <c r="J2" s="2"/>
      <c r="K2" s="5"/>
      <c r="L2" s="55"/>
      <c r="M2" s="55"/>
      <c r="N2" s="6"/>
      <c r="O2" s="6"/>
      <c r="P2" s="6"/>
      <c r="Q2" s="6"/>
    </row>
    <row r="3" spans="1:22" ht="27" customHeight="1">
      <c r="A3" s="7"/>
      <c r="B3" s="40"/>
      <c r="C3" s="47"/>
      <c r="D3" s="72"/>
      <c r="E3" s="89" t="s">
        <v>0</v>
      </c>
      <c r="F3" s="90"/>
      <c r="G3" s="90"/>
      <c r="H3" s="91"/>
      <c r="I3" s="92" t="s">
        <v>13</v>
      </c>
      <c r="J3" s="90"/>
      <c r="K3" s="90"/>
      <c r="L3" s="90"/>
      <c r="M3" s="90"/>
      <c r="N3" s="91"/>
      <c r="O3" s="96" t="s">
        <v>67</v>
      </c>
      <c r="P3" s="96" t="s">
        <v>17</v>
      </c>
      <c r="Q3" s="93" t="s">
        <v>1</v>
      </c>
      <c r="R3" s="63">
        <v>1</v>
      </c>
      <c r="S3" s="63">
        <v>2</v>
      </c>
      <c r="T3" s="63">
        <v>3</v>
      </c>
      <c r="U3" s="63">
        <v>4</v>
      </c>
      <c r="V3" s="63">
        <v>5</v>
      </c>
    </row>
    <row r="4" spans="1:22" ht="63" customHeight="1">
      <c r="A4" s="9"/>
      <c r="B4" s="41" t="s">
        <v>15</v>
      </c>
      <c r="C4" s="48" t="s">
        <v>14</v>
      </c>
      <c r="D4" s="73"/>
      <c r="E4" s="10" t="s">
        <v>2</v>
      </c>
      <c r="F4" s="12" t="s">
        <v>3</v>
      </c>
      <c r="G4" s="11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43</v>
      </c>
      <c r="M4" s="12" t="s">
        <v>44</v>
      </c>
      <c r="N4" s="13" t="s">
        <v>9</v>
      </c>
      <c r="O4" s="98"/>
      <c r="P4" s="97"/>
      <c r="Q4" s="94"/>
      <c r="R4" s="95" t="s">
        <v>16</v>
      </c>
      <c r="S4" s="95"/>
      <c r="T4" s="95"/>
      <c r="U4" s="95"/>
      <c r="V4" s="95"/>
    </row>
    <row r="5" spans="1:22" ht="18" customHeight="1">
      <c r="A5" s="14"/>
      <c r="B5" s="42"/>
      <c r="C5" s="49"/>
      <c r="D5" s="74"/>
      <c r="E5" s="15" t="s">
        <v>18</v>
      </c>
      <c r="F5" s="16"/>
      <c r="G5" s="17"/>
      <c r="H5" s="16"/>
      <c r="I5" s="16"/>
      <c r="J5" s="16"/>
      <c r="K5" s="16"/>
      <c r="L5" s="16"/>
      <c r="M5" s="81"/>
      <c r="N5" s="18"/>
      <c r="O5" s="18"/>
      <c r="P5" s="18"/>
      <c r="Q5" s="18"/>
    </row>
    <row r="6" spans="1:22" ht="19.5" customHeight="1">
      <c r="A6" s="65">
        <v>5</v>
      </c>
      <c r="B6" s="66"/>
      <c r="C6" s="67">
        <v>44293</v>
      </c>
      <c r="D6" s="75">
        <v>1</v>
      </c>
      <c r="E6" s="68" t="s">
        <v>48</v>
      </c>
      <c r="F6" s="28" t="s">
        <v>38</v>
      </c>
      <c r="G6" s="23" t="s">
        <v>49</v>
      </c>
      <c r="H6" s="22" t="s">
        <v>50</v>
      </c>
      <c r="I6" s="24">
        <v>0.47986111111111113</v>
      </c>
      <c r="J6" s="85">
        <v>0.89833333333333332</v>
      </c>
      <c r="K6" s="61">
        <f t="shared" ref="K6:K11" si="0">J6-I6</f>
        <v>0.41847222222222219</v>
      </c>
      <c r="L6" s="56">
        <v>0</v>
      </c>
      <c r="M6" s="83">
        <f>4+20</f>
        <v>24</v>
      </c>
      <c r="N6" s="27">
        <f t="shared" ref="N6:N11" si="1">K6+L6</f>
        <v>0.41847222222222219</v>
      </c>
      <c r="O6" s="27" t="s">
        <v>45</v>
      </c>
      <c r="P6" s="26">
        <f t="shared" ref="P6:P11" si="2">SUMPRODUCT($R$3:$V$3,R6:V6)-M6</f>
        <v>93</v>
      </c>
      <c r="Q6" s="62">
        <v>1</v>
      </c>
      <c r="R6" s="82">
        <v>17</v>
      </c>
      <c r="S6" s="82">
        <v>15</v>
      </c>
      <c r="T6" s="82">
        <v>9</v>
      </c>
      <c r="U6" s="82">
        <v>7</v>
      </c>
      <c r="V6" s="82">
        <v>3</v>
      </c>
    </row>
    <row r="7" spans="1:22" ht="18" customHeight="1">
      <c r="A7" s="65">
        <v>2</v>
      </c>
      <c r="B7" s="66"/>
      <c r="C7" s="67">
        <v>44299</v>
      </c>
      <c r="D7" s="75">
        <v>5</v>
      </c>
      <c r="E7" s="68" t="s">
        <v>61</v>
      </c>
      <c r="F7" s="22" t="s">
        <v>20</v>
      </c>
      <c r="G7" s="23" t="s">
        <v>62</v>
      </c>
      <c r="H7" s="22" t="s">
        <v>63</v>
      </c>
      <c r="I7" s="24">
        <v>0.48263888888888901</v>
      </c>
      <c r="J7" s="85">
        <v>0.85574074074074069</v>
      </c>
      <c r="K7" s="61">
        <f t="shared" si="0"/>
        <v>0.37310185185185168</v>
      </c>
      <c r="L7" s="56">
        <v>0</v>
      </c>
      <c r="M7" s="83">
        <v>20</v>
      </c>
      <c r="N7" s="27">
        <f t="shared" si="1"/>
        <v>0.37310185185185168</v>
      </c>
      <c r="O7" s="27" t="s">
        <v>45</v>
      </c>
      <c r="P7" s="26">
        <f t="shared" si="2"/>
        <v>70</v>
      </c>
      <c r="Q7" s="62">
        <v>2</v>
      </c>
      <c r="R7" s="82">
        <v>11</v>
      </c>
      <c r="S7" s="82">
        <v>13</v>
      </c>
      <c r="T7" s="82">
        <v>6</v>
      </c>
      <c r="U7" s="82">
        <v>5</v>
      </c>
      <c r="V7" s="82">
        <v>3</v>
      </c>
    </row>
    <row r="8" spans="1:22" ht="18" customHeight="1">
      <c r="A8" s="65"/>
      <c r="B8" s="66"/>
      <c r="C8" s="67">
        <v>44299</v>
      </c>
      <c r="D8" s="75">
        <v>3</v>
      </c>
      <c r="E8" s="68" t="s">
        <v>55</v>
      </c>
      <c r="F8" s="22" t="s">
        <v>38</v>
      </c>
      <c r="G8" s="23" t="s">
        <v>39</v>
      </c>
      <c r="H8" s="22" t="s">
        <v>40</v>
      </c>
      <c r="I8" s="24">
        <v>0.48125000000000001</v>
      </c>
      <c r="J8" s="85">
        <v>0.89851851851851849</v>
      </c>
      <c r="K8" s="61">
        <f t="shared" si="0"/>
        <v>0.41726851851851848</v>
      </c>
      <c r="L8" s="56">
        <v>0</v>
      </c>
      <c r="M8" s="83">
        <v>20</v>
      </c>
      <c r="N8" s="27">
        <f t="shared" si="1"/>
        <v>0.41726851851851848</v>
      </c>
      <c r="O8" s="27" t="s">
        <v>45</v>
      </c>
      <c r="P8" s="26">
        <f t="shared" si="2"/>
        <v>54</v>
      </c>
      <c r="Q8" s="62">
        <v>3</v>
      </c>
      <c r="R8" s="82">
        <v>15</v>
      </c>
      <c r="S8" s="82">
        <v>11</v>
      </c>
      <c r="T8" s="82">
        <v>6</v>
      </c>
      <c r="U8" s="82">
        <v>1</v>
      </c>
      <c r="V8" s="82">
        <v>3</v>
      </c>
    </row>
    <row r="9" spans="1:22" ht="18" customHeight="1">
      <c r="A9" s="65"/>
      <c r="B9" s="66"/>
      <c r="C9" s="67"/>
      <c r="D9" s="75">
        <v>6</v>
      </c>
      <c r="E9" s="68" t="s">
        <v>68</v>
      </c>
      <c r="F9" s="22" t="s">
        <v>27</v>
      </c>
      <c r="G9" s="23" t="s">
        <v>31</v>
      </c>
      <c r="H9" s="22" t="s">
        <v>32</v>
      </c>
      <c r="I9" s="24">
        <v>0.483333333333333</v>
      </c>
      <c r="J9" s="85">
        <v>0.8652777777777777</v>
      </c>
      <c r="K9" s="61">
        <f t="shared" si="0"/>
        <v>0.3819444444444447</v>
      </c>
      <c r="L9" s="56">
        <v>0</v>
      </c>
      <c r="M9" s="83"/>
      <c r="N9" s="27">
        <f t="shared" si="1"/>
        <v>0.3819444444444447</v>
      </c>
      <c r="O9" s="27" t="s">
        <v>45</v>
      </c>
      <c r="P9" s="26">
        <f t="shared" si="2"/>
        <v>47</v>
      </c>
      <c r="Q9" s="62">
        <v>4</v>
      </c>
      <c r="R9" s="82">
        <v>18</v>
      </c>
      <c r="S9" s="82">
        <v>10</v>
      </c>
      <c r="T9" s="82">
        <v>3</v>
      </c>
      <c r="U9" s="82"/>
      <c r="V9" s="82"/>
    </row>
    <row r="10" spans="1:22" ht="18" customHeight="1">
      <c r="A10" s="65">
        <v>8</v>
      </c>
      <c r="B10" s="66"/>
      <c r="C10" s="67">
        <v>44271</v>
      </c>
      <c r="D10" s="75">
        <v>2</v>
      </c>
      <c r="E10" s="69" t="s">
        <v>51</v>
      </c>
      <c r="F10" s="22" t="s">
        <v>46</v>
      </c>
      <c r="G10" s="23" t="s">
        <v>28</v>
      </c>
      <c r="H10" s="22" t="s">
        <v>29</v>
      </c>
      <c r="I10" s="24">
        <v>0.48055555555555557</v>
      </c>
      <c r="J10" s="85">
        <v>0.8853240740740741</v>
      </c>
      <c r="K10" s="61">
        <f t="shared" si="0"/>
        <v>0.40476851851851853</v>
      </c>
      <c r="L10" s="56">
        <v>0</v>
      </c>
      <c r="M10" s="83">
        <v>20</v>
      </c>
      <c r="N10" s="61">
        <f t="shared" si="1"/>
        <v>0.40476851851851853</v>
      </c>
      <c r="O10" s="61" t="s">
        <v>45</v>
      </c>
      <c r="P10" s="26">
        <f t="shared" si="2"/>
        <v>16</v>
      </c>
      <c r="Q10" s="62">
        <v>5</v>
      </c>
      <c r="R10" s="82">
        <v>18</v>
      </c>
      <c r="S10" s="82">
        <v>9</v>
      </c>
      <c r="T10" s="82"/>
      <c r="U10" s="82"/>
      <c r="V10" s="82"/>
    </row>
    <row r="11" spans="1:22" ht="18" customHeight="1">
      <c r="A11" s="65"/>
      <c r="B11" s="66"/>
      <c r="C11" s="67">
        <v>44299</v>
      </c>
      <c r="D11" s="75">
        <v>4</v>
      </c>
      <c r="E11" s="70" t="s">
        <v>56</v>
      </c>
      <c r="F11" s="22" t="s">
        <v>22</v>
      </c>
      <c r="G11" s="23" t="s">
        <v>70</v>
      </c>
      <c r="H11" s="22" t="s">
        <v>21</v>
      </c>
      <c r="I11" s="24">
        <v>0.48194444444444401</v>
      </c>
      <c r="J11" s="85">
        <v>0.83608796296296306</v>
      </c>
      <c r="K11" s="61">
        <f t="shared" si="0"/>
        <v>0.35414351851851905</v>
      </c>
      <c r="L11" s="56">
        <v>0</v>
      </c>
      <c r="M11" s="83">
        <v>20</v>
      </c>
      <c r="N11" s="27">
        <f t="shared" si="1"/>
        <v>0.35414351851851905</v>
      </c>
      <c r="O11" s="27" t="s">
        <v>45</v>
      </c>
      <c r="P11" s="26">
        <f t="shared" si="2"/>
        <v>6</v>
      </c>
      <c r="Q11" s="62">
        <v>6</v>
      </c>
      <c r="R11" s="82">
        <v>11</v>
      </c>
      <c r="S11" s="82">
        <v>6</v>
      </c>
      <c r="T11" s="82">
        <v>1</v>
      </c>
      <c r="U11" s="82"/>
      <c r="V11" s="82"/>
    </row>
    <row r="12" spans="1:22" ht="18" customHeight="1">
      <c r="A12" s="14"/>
      <c r="B12" s="42"/>
      <c r="C12" s="49"/>
      <c r="D12" s="74"/>
      <c r="E12" s="15" t="s">
        <v>19</v>
      </c>
      <c r="F12" s="16"/>
      <c r="G12" s="17"/>
      <c r="H12" s="16"/>
      <c r="I12" s="16"/>
      <c r="J12" s="86"/>
      <c r="K12" s="16"/>
      <c r="L12" s="29"/>
      <c r="M12" s="84"/>
      <c r="N12" s="29"/>
      <c r="O12" s="29"/>
      <c r="P12" s="29"/>
      <c r="Q12" s="29"/>
      <c r="R12" s="60"/>
      <c r="S12" s="60"/>
      <c r="T12" s="60"/>
      <c r="U12" s="60"/>
      <c r="V12" s="60"/>
    </row>
    <row r="13" spans="1:22" ht="18" customHeight="1">
      <c r="A13" s="20">
        <v>6</v>
      </c>
      <c r="B13" s="43"/>
      <c r="C13" s="50">
        <v>44288</v>
      </c>
      <c r="D13" s="76">
        <v>40</v>
      </c>
      <c r="E13" s="68" t="s">
        <v>57</v>
      </c>
      <c r="F13" s="30" t="s">
        <v>58</v>
      </c>
      <c r="G13" s="23" t="s">
        <v>36</v>
      </c>
      <c r="H13" s="31" t="s">
        <v>37</v>
      </c>
      <c r="I13" s="25">
        <v>0.48472222222222222</v>
      </c>
      <c r="J13" s="85">
        <v>0.87245370370370379</v>
      </c>
      <c r="K13" s="61">
        <f>J13-I13</f>
        <v>0.38773148148148157</v>
      </c>
      <c r="L13" s="56">
        <v>0</v>
      </c>
      <c r="M13" s="83">
        <v>20</v>
      </c>
      <c r="N13" s="27">
        <f>K13+L13</f>
        <v>0.38773148148148157</v>
      </c>
      <c r="O13" s="27" t="s">
        <v>45</v>
      </c>
      <c r="P13" s="26">
        <f>SUMPRODUCT($R$3:$V$3,R13:V13)-M13</f>
        <v>125</v>
      </c>
      <c r="Q13" s="62">
        <v>1</v>
      </c>
      <c r="R13" s="82">
        <v>22</v>
      </c>
      <c r="S13" s="82">
        <v>15</v>
      </c>
      <c r="T13" s="82">
        <v>10</v>
      </c>
      <c r="U13" s="82">
        <v>7</v>
      </c>
      <c r="V13" s="82">
        <v>7</v>
      </c>
    </row>
    <row r="14" spans="1:22" ht="18" customHeight="1">
      <c r="A14" s="20">
        <v>1</v>
      </c>
      <c r="B14" s="43"/>
      <c r="C14" s="50">
        <v>44286</v>
      </c>
      <c r="D14" s="76">
        <v>39</v>
      </c>
      <c r="E14" s="68" t="s">
        <v>52</v>
      </c>
      <c r="F14" s="22" t="s">
        <v>30</v>
      </c>
      <c r="G14" s="23" t="s">
        <v>54</v>
      </c>
      <c r="H14" s="31" t="s">
        <v>53</v>
      </c>
      <c r="I14" s="25">
        <v>0.48402777777777778</v>
      </c>
      <c r="J14" s="85">
        <v>0.89449074074074064</v>
      </c>
      <c r="K14" s="61">
        <f>J14-I14</f>
        <v>0.41046296296296286</v>
      </c>
      <c r="L14" s="56">
        <v>0</v>
      </c>
      <c r="M14" s="83"/>
      <c r="N14" s="27">
        <f>K14+L14</f>
        <v>0.41046296296296286</v>
      </c>
      <c r="O14" s="27" t="s">
        <v>45</v>
      </c>
      <c r="P14" s="26">
        <f>SUMPRODUCT($R$3:$V$3,R14:V14)-M14</f>
        <v>116</v>
      </c>
      <c r="Q14" s="64" t="s">
        <v>25</v>
      </c>
      <c r="R14" s="82">
        <v>28</v>
      </c>
      <c r="S14" s="82">
        <v>18</v>
      </c>
      <c r="T14" s="82">
        <v>10</v>
      </c>
      <c r="U14" s="82">
        <v>3</v>
      </c>
      <c r="V14" s="82">
        <v>2</v>
      </c>
    </row>
    <row r="15" spans="1:22" ht="18" customHeight="1">
      <c r="A15" s="20"/>
      <c r="B15" s="43"/>
      <c r="C15" s="50"/>
      <c r="D15" s="76">
        <v>42</v>
      </c>
      <c r="E15" s="68" t="s">
        <v>64</v>
      </c>
      <c r="F15" s="22" t="s">
        <v>47</v>
      </c>
      <c r="G15" s="23" t="s">
        <v>23</v>
      </c>
      <c r="H15" s="22" t="s">
        <v>65</v>
      </c>
      <c r="I15" s="25">
        <v>0.48611111111111099</v>
      </c>
      <c r="J15" s="85">
        <v>0.8913078703703704</v>
      </c>
      <c r="K15" s="61">
        <f>J15-I15</f>
        <v>0.40519675925925941</v>
      </c>
      <c r="L15" s="56">
        <v>0</v>
      </c>
      <c r="M15" s="83"/>
      <c r="N15" s="27">
        <f>K15+L15</f>
        <v>0.40519675925925941</v>
      </c>
      <c r="O15" s="27" t="s">
        <v>45</v>
      </c>
      <c r="P15" s="26">
        <f>SUMPRODUCT($R$3:$V$3,R15:V15)-M15</f>
        <v>104</v>
      </c>
      <c r="Q15" s="62">
        <v>3</v>
      </c>
      <c r="R15" s="82">
        <v>14</v>
      </c>
      <c r="S15" s="82">
        <v>11</v>
      </c>
      <c r="T15" s="82">
        <v>7</v>
      </c>
      <c r="U15" s="82">
        <v>3</v>
      </c>
      <c r="V15" s="82">
        <v>7</v>
      </c>
    </row>
    <row r="16" spans="1:22" ht="18" customHeight="1">
      <c r="A16" s="20">
        <v>1</v>
      </c>
      <c r="B16" s="43"/>
      <c r="C16" s="50">
        <v>44286</v>
      </c>
      <c r="D16" s="76">
        <v>41</v>
      </c>
      <c r="E16" s="21">
        <v>701</v>
      </c>
      <c r="F16" s="22" t="s">
        <v>26</v>
      </c>
      <c r="G16" s="30" t="s">
        <v>60</v>
      </c>
      <c r="H16" s="31" t="s">
        <v>59</v>
      </c>
      <c r="I16" s="25">
        <v>0.485416666666667</v>
      </c>
      <c r="J16" s="85">
        <v>0.77401620370370372</v>
      </c>
      <c r="K16" s="61">
        <f>J16-I16</f>
        <v>0.28859953703703672</v>
      </c>
      <c r="L16" s="56">
        <v>0</v>
      </c>
      <c r="M16" s="83">
        <v>20</v>
      </c>
      <c r="N16" s="27">
        <f>K16+L16</f>
        <v>0.28859953703703672</v>
      </c>
      <c r="O16" s="27" t="s">
        <v>45</v>
      </c>
      <c r="P16" s="26">
        <f>SUMPRODUCT($R$3:$V$3,R16:V16)-M16</f>
        <v>37</v>
      </c>
      <c r="Q16" s="64" t="s">
        <v>33</v>
      </c>
      <c r="R16" s="82">
        <v>5</v>
      </c>
      <c r="S16" s="82">
        <v>6</v>
      </c>
      <c r="T16" s="82">
        <v>2</v>
      </c>
      <c r="U16" s="82">
        <v>6</v>
      </c>
      <c r="V16" s="82">
        <v>2</v>
      </c>
    </row>
    <row r="17" spans="1:22" ht="18" customHeight="1">
      <c r="A17" s="20"/>
      <c r="B17" s="43"/>
      <c r="C17" s="50"/>
      <c r="D17" s="76">
        <v>43</v>
      </c>
      <c r="E17" s="68" t="s">
        <v>66</v>
      </c>
      <c r="F17" s="22" t="s">
        <v>24</v>
      </c>
      <c r="G17" s="31" t="s">
        <v>35</v>
      </c>
      <c r="H17" s="30" t="s">
        <v>34</v>
      </c>
      <c r="I17" s="25">
        <v>0.48680555555555599</v>
      </c>
      <c r="J17" s="85" t="s">
        <v>42</v>
      </c>
      <c r="K17" s="61" t="s">
        <v>69</v>
      </c>
      <c r="L17" s="56">
        <v>0</v>
      </c>
      <c r="M17" s="83"/>
      <c r="N17" s="87">
        <v>0.5</v>
      </c>
      <c r="O17" s="27"/>
      <c r="P17" s="26">
        <f>SUMPRODUCT($R$3:$V$3,R17:V17)-M17</f>
        <v>0</v>
      </c>
      <c r="Q17" s="62">
        <v>5</v>
      </c>
      <c r="R17" s="82"/>
      <c r="S17" s="82"/>
      <c r="T17" s="82"/>
      <c r="U17" s="82"/>
      <c r="V17" s="82"/>
    </row>
    <row r="18" spans="1:22" s="19" customFormat="1" ht="18" customHeight="1">
      <c r="A18"/>
      <c r="B18"/>
      <c r="C18" s="51"/>
      <c r="D18" s="77"/>
      <c r="E18"/>
      <c r="F18"/>
      <c r="G18"/>
      <c r="I18"/>
      <c r="J18"/>
      <c r="K18"/>
      <c r="L18" s="57"/>
      <c r="M18" s="57"/>
      <c r="N18"/>
      <c r="O18"/>
      <c r="P18"/>
      <c r="Q18"/>
    </row>
    <row r="19" spans="1:22" s="19" customFormat="1" ht="18" customHeight="1">
      <c r="A19" s="32"/>
      <c r="B19" s="32"/>
      <c r="C19" s="52"/>
      <c r="D19" s="78"/>
      <c r="E19" s="32"/>
      <c r="F19" s="32"/>
      <c r="G19" s="32"/>
      <c r="H19" s="32"/>
      <c r="I19" s="32"/>
      <c r="J19" s="32"/>
      <c r="K19" s="32"/>
      <c r="L19" s="58"/>
      <c r="M19" s="58"/>
      <c r="N19" s="33"/>
      <c r="O19" s="33"/>
      <c r="P19" s="33"/>
      <c r="Q19" s="33"/>
    </row>
    <row r="20" spans="1:22" s="19" customFormat="1" ht="15.75" customHeight="1">
      <c r="A20" s="4"/>
      <c r="B20" s="44"/>
      <c r="C20" s="53"/>
      <c r="D20" s="79"/>
      <c r="E20" s="4"/>
      <c r="F20" s="19" t="s">
        <v>10</v>
      </c>
      <c r="G20" s="34"/>
      <c r="H20" s="35" t="s">
        <v>11</v>
      </c>
      <c r="I20" s="19" t="s">
        <v>12</v>
      </c>
      <c r="L20" s="59"/>
      <c r="M20" s="59"/>
      <c r="N20" s="6"/>
      <c r="O20" s="6"/>
      <c r="P20" s="6"/>
      <c r="Q20" s="6"/>
    </row>
    <row r="21" spans="1:22" s="19" customFormat="1" ht="7.5" customHeight="1">
      <c r="A21" s="4"/>
      <c r="B21" s="44"/>
      <c r="C21" s="53"/>
      <c r="D21" s="79"/>
      <c r="E21" s="4"/>
      <c r="G21" s="34"/>
      <c r="H21" s="36"/>
      <c r="L21" s="59"/>
      <c r="M21" s="59"/>
      <c r="N21" s="6"/>
      <c r="O21" s="6"/>
      <c r="P21" s="6"/>
      <c r="Q21" s="6"/>
    </row>
    <row r="22" spans="1:22" s="19" customFormat="1" ht="15.75" customHeight="1">
      <c r="A22" s="4"/>
      <c r="B22" s="44"/>
      <c r="C22" s="53"/>
      <c r="D22" s="79"/>
      <c r="E22" s="4"/>
      <c r="G22" s="34"/>
      <c r="H22" s="36"/>
      <c r="L22" s="59"/>
      <c r="M22" s="59"/>
      <c r="N22" s="6"/>
      <c r="O22" s="6"/>
      <c r="P22" s="6"/>
      <c r="Q22" s="6"/>
    </row>
    <row r="23" spans="1:22" s="19" customFormat="1" ht="15.75" customHeight="1">
      <c r="B23" s="45"/>
      <c r="C23" s="54"/>
      <c r="D23" s="80"/>
      <c r="F23" s="19" t="s">
        <v>41</v>
      </c>
      <c r="G23" s="34"/>
      <c r="H23" s="35" t="s">
        <v>11</v>
      </c>
      <c r="I23" s="19" t="s">
        <v>72</v>
      </c>
      <c r="L23" s="60"/>
      <c r="M23" s="60"/>
      <c r="N23" s="37"/>
      <c r="O23" s="37"/>
      <c r="P23" s="37"/>
      <c r="Q23" s="37"/>
    </row>
    <row r="24" spans="1:22" s="19" customFormat="1" ht="15.75" customHeight="1">
      <c r="B24" s="45"/>
      <c r="C24" s="54"/>
      <c r="D24" s="80"/>
      <c r="G24" s="34"/>
      <c r="L24" s="60"/>
      <c r="M24" s="60"/>
      <c r="N24" s="37"/>
      <c r="O24" s="37"/>
      <c r="P24" s="37"/>
      <c r="Q24" s="37"/>
    </row>
    <row r="25" spans="1:22" s="19" customFormat="1" ht="15" customHeight="1">
      <c r="A25" s="4"/>
      <c r="B25" s="44"/>
      <c r="C25" s="53"/>
      <c r="D25" s="79"/>
      <c r="E25" s="4"/>
      <c r="F25" s="4"/>
      <c r="G25" s="34"/>
      <c r="H25" s="4"/>
      <c r="I25" s="4"/>
      <c r="J25" s="8"/>
      <c r="K25" s="8"/>
      <c r="L25" s="59"/>
      <c r="M25" s="59"/>
      <c r="N25" s="6"/>
      <c r="O25" s="6"/>
      <c r="P25" s="6"/>
      <c r="Q25" s="6"/>
    </row>
    <row r="26" spans="1:22" s="19" customFormat="1" ht="15.75" customHeight="1">
      <c r="B26" s="45"/>
      <c r="C26" s="54"/>
      <c r="D26" s="80"/>
      <c r="G26" s="34"/>
      <c r="L26" s="60"/>
      <c r="M26" s="60"/>
      <c r="N26" s="37"/>
      <c r="O26" s="37"/>
      <c r="P26" s="37"/>
      <c r="Q26" s="37"/>
    </row>
    <row r="27" spans="1:22" s="19" customFormat="1" ht="15.75" customHeight="1">
      <c r="B27" s="45"/>
      <c r="C27" s="54"/>
      <c r="D27" s="80"/>
      <c r="G27" s="34"/>
      <c r="L27" s="60"/>
      <c r="M27" s="60"/>
      <c r="N27" s="37"/>
      <c r="O27" s="37"/>
      <c r="P27" s="37"/>
      <c r="Q27" s="37"/>
    </row>
    <row r="28" spans="1:22" s="19" customFormat="1" ht="15.75" customHeight="1">
      <c r="B28" s="45"/>
      <c r="C28" s="54"/>
      <c r="D28" s="80"/>
      <c r="F28" s="4"/>
      <c r="G28" s="4"/>
      <c r="L28" s="60"/>
      <c r="M28" s="60"/>
      <c r="N28" s="37"/>
      <c r="O28" s="37"/>
      <c r="P28" s="37"/>
      <c r="Q28" s="37"/>
    </row>
    <row r="29" spans="1:22" s="19" customFormat="1" ht="15.75" customHeight="1">
      <c r="B29" s="45"/>
      <c r="C29" s="54"/>
      <c r="D29" s="80"/>
      <c r="G29" s="34"/>
      <c r="L29" s="60"/>
      <c r="M29" s="60"/>
      <c r="N29" s="37"/>
      <c r="O29" s="37"/>
      <c r="P29" s="37"/>
      <c r="Q29" s="37"/>
    </row>
    <row r="30" spans="1:22" s="19" customFormat="1" ht="15.75" customHeight="1">
      <c r="B30" s="45"/>
      <c r="C30" s="54"/>
      <c r="D30" s="80"/>
      <c r="G30" s="34"/>
      <c r="L30" s="60"/>
      <c r="M30" s="60"/>
      <c r="N30" s="37"/>
      <c r="O30" s="37"/>
      <c r="P30" s="37"/>
      <c r="Q30" s="37"/>
    </row>
    <row r="31" spans="1:22" s="19" customFormat="1" ht="15.75" customHeight="1">
      <c r="B31" s="45"/>
      <c r="C31" s="54"/>
      <c r="D31" s="80"/>
      <c r="F31" s="4"/>
      <c r="G31" s="4"/>
      <c r="L31" s="60"/>
      <c r="M31" s="60"/>
      <c r="N31" s="37"/>
      <c r="O31" s="37"/>
      <c r="P31" s="37"/>
      <c r="Q31" s="37"/>
    </row>
    <row r="32" spans="1:22" s="19" customFormat="1" ht="15.75" customHeight="1">
      <c r="B32" s="45"/>
      <c r="C32" s="54"/>
      <c r="D32" s="80"/>
      <c r="G32" s="34"/>
      <c r="L32" s="60"/>
      <c r="M32" s="60"/>
      <c r="N32" s="37"/>
      <c r="O32" s="37"/>
      <c r="P32" s="37"/>
      <c r="Q32" s="37"/>
    </row>
    <row r="33" spans="1:17" s="19" customFormat="1" ht="15.75" customHeight="1">
      <c r="B33" s="45"/>
      <c r="C33" s="54"/>
      <c r="D33" s="80"/>
      <c r="G33" s="34"/>
      <c r="L33" s="60"/>
      <c r="M33" s="60"/>
      <c r="N33" s="37"/>
      <c r="O33" s="37"/>
      <c r="P33" s="37"/>
      <c r="Q33" s="37"/>
    </row>
    <row r="34" spans="1:17" s="19" customFormat="1" ht="15.75" customHeight="1">
      <c r="B34" s="45"/>
      <c r="C34" s="54"/>
      <c r="D34" s="80"/>
      <c r="G34" s="34"/>
      <c r="L34" s="60"/>
      <c r="M34" s="60"/>
      <c r="N34" s="37"/>
      <c r="O34" s="37"/>
      <c r="P34" s="37"/>
      <c r="Q34" s="37"/>
    </row>
    <row r="35" spans="1:17" s="19" customFormat="1" ht="15.75" customHeight="1">
      <c r="B35" s="45"/>
      <c r="C35" s="54"/>
      <c r="D35" s="80"/>
      <c r="G35" s="34"/>
      <c r="L35" s="60"/>
      <c r="M35" s="60"/>
      <c r="N35" s="37"/>
      <c r="O35" s="37"/>
      <c r="P35" s="37"/>
      <c r="Q35" s="37"/>
    </row>
    <row r="36" spans="1:17" s="19" customFormat="1" ht="15.75" customHeight="1">
      <c r="B36" s="45"/>
      <c r="C36" s="54"/>
      <c r="D36" s="80"/>
      <c r="G36" s="34"/>
      <c r="L36" s="60"/>
      <c r="M36" s="60"/>
      <c r="N36" s="37"/>
      <c r="O36" s="37"/>
      <c r="P36" s="37"/>
      <c r="Q36" s="37"/>
    </row>
    <row r="37" spans="1:17" s="19" customFormat="1" ht="15.75" customHeight="1">
      <c r="B37" s="45"/>
      <c r="C37" s="54"/>
      <c r="D37" s="80"/>
      <c r="G37" s="34"/>
      <c r="L37" s="60"/>
      <c r="M37" s="60"/>
      <c r="N37" s="37"/>
      <c r="O37" s="37"/>
      <c r="P37" s="37"/>
      <c r="Q37" s="37"/>
    </row>
    <row r="38" spans="1:17" s="19" customFormat="1" ht="15.75" customHeight="1">
      <c r="B38" s="45"/>
      <c r="C38" s="54"/>
      <c r="D38" s="80"/>
      <c r="G38" s="34"/>
      <c r="L38" s="60"/>
      <c r="M38" s="60"/>
      <c r="N38" s="37"/>
      <c r="O38" s="37"/>
      <c r="P38" s="37"/>
      <c r="Q38" s="37"/>
    </row>
    <row r="39" spans="1:17" s="19" customFormat="1" ht="15.75" customHeight="1">
      <c r="B39" s="45"/>
      <c r="C39" s="54"/>
      <c r="D39" s="80"/>
      <c r="G39" s="34"/>
      <c r="L39" s="60"/>
      <c r="M39" s="60"/>
      <c r="N39" s="37"/>
      <c r="O39" s="37"/>
      <c r="P39" s="37"/>
      <c r="Q39" s="37"/>
    </row>
    <row r="40" spans="1:17" s="19" customFormat="1" ht="15.75" customHeight="1">
      <c r="B40" s="45"/>
      <c r="C40" s="54"/>
      <c r="D40" s="80"/>
      <c r="G40" s="34"/>
      <c r="L40" s="60"/>
      <c r="M40" s="60"/>
      <c r="N40" s="37"/>
      <c r="O40" s="37"/>
      <c r="P40" s="37"/>
      <c r="Q40" s="37"/>
    </row>
    <row r="41" spans="1:17" s="19" customFormat="1" ht="15.75" customHeight="1">
      <c r="B41" s="45"/>
      <c r="C41" s="54"/>
      <c r="D41" s="80"/>
      <c r="G41" s="34"/>
      <c r="L41" s="60"/>
      <c r="M41" s="60"/>
      <c r="N41" s="37"/>
      <c r="O41" s="37"/>
      <c r="P41" s="37"/>
      <c r="Q41" s="37"/>
    </row>
    <row r="42" spans="1:17" s="19" customFormat="1" ht="15.75" customHeight="1">
      <c r="B42" s="45"/>
      <c r="C42" s="54"/>
      <c r="D42" s="80"/>
      <c r="G42" s="34"/>
      <c r="L42" s="60"/>
      <c r="M42" s="60"/>
      <c r="N42" s="37"/>
      <c r="O42" s="37"/>
      <c r="P42" s="37"/>
      <c r="Q42" s="37"/>
    </row>
    <row r="43" spans="1:17" s="19" customFormat="1" ht="15.75" customHeight="1">
      <c r="A43" s="4"/>
      <c r="B43" s="44"/>
      <c r="C43" s="53"/>
      <c r="D43" s="79"/>
      <c r="E43" s="4"/>
      <c r="G43" s="3"/>
      <c r="H43" s="4"/>
      <c r="I43" s="4"/>
      <c r="J43" s="8"/>
      <c r="K43" s="8"/>
      <c r="L43" s="59"/>
      <c r="M43" s="59"/>
      <c r="N43" s="6"/>
      <c r="O43" s="6"/>
      <c r="P43" s="6"/>
      <c r="Q43" s="6"/>
    </row>
    <row r="44" spans="1:17" s="19" customFormat="1" ht="15.75" customHeight="1">
      <c r="B44" s="45"/>
      <c r="C44" s="54"/>
      <c r="D44" s="80"/>
      <c r="G44" s="34"/>
      <c r="L44" s="60"/>
      <c r="M44" s="60"/>
      <c r="N44" s="37"/>
      <c r="O44" s="37"/>
      <c r="P44" s="37"/>
      <c r="Q44" s="37"/>
    </row>
    <row r="45" spans="1:17" s="19" customFormat="1" ht="15.75" customHeight="1">
      <c r="B45" s="45"/>
      <c r="C45" s="54"/>
      <c r="D45" s="80"/>
      <c r="G45" s="3"/>
      <c r="L45" s="60"/>
      <c r="M45" s="60"/>
      <c r="N45" s="37"/>
      <c r="O45" s="37"/>
      <c r="P45" s="37"/>
      <c r="Q45" s="37"/>
    </row>
    <row r="46" spans="1:17" s="19" customFormat="1" ht="15.75" customHeight="1">
      <c r="B46" s="45"/>
      <c r="C46" s="54"/>
      <c r="D46" s="80"/>
      <c r="G46" s="3"/>
      <c r="L46" s="60"/>
      <c r="M46" s="60"/>
      <c r="N46" s="37"/>
      <c r="O46" s="37"/>
      <c r="P46" s="37"/>
      <c r="Q46" s="37"/>
    </row>
    <row r="47" spans="1:17" s="19" customFormat="1" ht="15.75" customHeight="1">
      <c r="B47" s="45"/>
      <c r="C47" s="54"/>
      <c r="D47" s="80"/>
      <c r="G47" s="3"/>
      <c r="L47" s="60"/>
      <c r="M47" s="60"/>
      <c r="N47" s="37"/>
      <c r="O47" s="37"/>
      <c r="P47" s="37"/>
      <c r="Q47" s="37"/>
    </row>
    <row r="48" spans="1:17" s="19" customFormat="1" ht="15.75" customHeight="1">
      <c r="B48" s="45"/>
      <c r="C48" s="54"/>
      <c r="D48" s="80"/>
      <c r="G48" s="3"/>
      <c r="L48" s="60"/>
      <c r="M48" s="60"/>
      <c r="N48" s="37"/>
      <c r="O48" s="37"/>
      <c r="P48" s="37"/>
      <c r="Q48" s="37"/>
    </row>
    <row r="49" spans="1:17" s="19" customFormat="1" ht="15.75" customHeight="1">
      <c r="B49" s="45"/>
      <c r="C49" s="54"/>
      <c r="D49" s="80"/>
      <c r="G49" s="3"/>
      <c r="L49" s="60"/>
      <c r="M49" s="60"/>
      <c r="N49" s="37"/>
      <c r="O49" s="37"/>
      <c r="P49" s="37"/>
      <c r="Q49" s="37"/>
    </row>
    <row r="50" spans="1:17" s="19" customFormat="1" ht="15.75" customHeight="1">
      <c r="B50" s="45"/>
      <c r="C50" s="54"/>
      <c r="D50" s="80"/>
      <c r="G50" s="34"/>
      <c r="L50" s="60"/>
      <c r="M50" s="60"/>
      <c r="N50" s="37"/>
      <c r="O50" s="37"/>
      <c r="P50" s="37"/>
      <c r="Q50" s="37"/>
    </row>
    <row r="51" spans="1:17" s="19" customFormat="1" ht="15.75" customHeight="1">
      <c r="B51" s="45"/>
      <c r="C51" s="54"/>
      <c r="D51" s="80"/>
      <c r="G51" s="3"/>
      <c r="L51" s="60"/>
      <c r="M51" s="60"/>
      <c r="N51" s="37"/>
      <c r="O51" s="37"/>
      <c r="P51" s="37"/>
      <c r="Q51" s="37"/>
    </row>
    <row r="52" spans="1:17" s="19" customFormat="1" ht="15.75" customHeight="1">
      <c r="B52" s="45"/>
      <c r="C52" s="54"/>
      <c r="D52" s="80"/>
      <c r="G52" s="34"/>
      <c r="L52" s="60"/>
      <c r="M52" s="60"/>
      <c r="N52" s="37"/>
      <c r="O52" s="37"/>
      <c r="P52" s="37"/>
      <c r="Q52" s="37"/>
    </row>
    <row r="53" spans="1:17" s="19" customFormat="1" ht="15.75" customHeight="1">
      <c r="B53" s="45"/>
      <c r="C53" s="54"/>
      <c r="D53" s="80"/>
      <c r="G53" s="3"/>
      <c r="L53" s="60"/>
      <c r="M53" s="60"/>
      <c r="N53" s="37"/>
      <c r="O53" s="37"/>
      <c r="P53" s="37"/>
      <c r="Q53" s="37"/>
    </row>
    <row r="54" spans="1:17" s="19" customFormat="1" ht="15.75" customHeight="1">
      <c r="B54" s="45"/>
      <c r="C54" s="54"/>
      <c r="D54" s="80"/>
      <c r="G54" s="34"/>
      <c r="L54" s="60"/>
      <c r="M54" s="60"/>
      <c r="N54" s="37"/>
      <c r="O54" s="37"/>
      <c r="P54" s="37"/>
      <c r="Q54" s="37"/>
    </row>
    <row r="55" spans="1:17" s="19" customFormat="1" ht="15.75" customHeight="1">
      <c r="B55" s="45"/>
      <c r="C55" s="54"/>
      <c r="D55" s="80"/>
      <c r="G55" s="3"/>
      <c r="L55" s="60"/>
      <c r="M55" s="60"/>
      <c r="N55" s="37"/>
      <c r="O55" s="37"/>
      <c r="P55" s="37"/>
      <c r="Q55" s="37"/>
    </row>
    <row r="56" spans="1:17" s="19" customFormat="1" ht="15.75" customHeight="1">
      <c r="B56" s="45"/>
      <c r="C56" s="54"/>
      <c r="D56" s="80"/>
      <c r="G56" s="3"/>
      <c r="L56" s="60"/>
      <c r="M56" s="60"/>
      <c r="N56" s="37"/>
      <c r="O56" s="37"/>
      <c r="P56" s="37"/>
      <c r="Q56" s="37"/>
    </row>
    <row r="57" spans="1:17" s="19" customFormat="1" ht="15.75" customHeight="1">
      <c r="B57" s="45"/>
      <c r="C57" s="54"/>
      <c r="D57" s="80"/>
      <c r="G57" s="3"/>
      <c r="L57" s="60"/>
      <c r="M57" s="60"/>
      <c r="N57" s="37"/>
      <c r="O57" s="37"/>
      <c r="P57" s="37"/>
      <c r="Q57" s="37"/>
    </row>
    <row r="58" spans="1:17" s="19" customFormat="1" ht="15.75" customHeight="1">
      <c r="B58" s="45"/>
      <c r="C58" s="54"/>
      <c r="D58" s="80"/>
      <c r="G58" s="3"/>
      <c r="L58" s="60"/>
      <c r="M58" s="60"/>
      <c r="N58" s="37"/>
      <c r="O58" s="37"/>
      <c r="P58" s="37"/>
      <c r="Q58" s="37"/>
    </row>
    <row r="59" spans="1:17" s="19" customFormat="1" ht="15.75" customHeight="1">
      <c r="B59" s="45"/>
      <c r="C59" s="54"/>
      <c r="D59" s="80"/>
      <c r="G59" s="34"/>
      <c r="L59" s="60"/>
      <c r="M59" s="60"/>
      <c r="N59" s="37"/>
      <c r="O59" s="37"/>
      <c r="P59" s="37"/>
      <c r="Q59" s="37"/>
    </row>
    <row r="60" spans="1:17" s="19" customFormat="1" ht="15.75" customHeight="1">
      <c r="B60" s="45"/>
      <c r="C60" s="54"/>
      <c r="D60" s="80"/>
      <c r="G60" s="34"/>
      <c r="L60" s="60"/>
      <c r="M60" s="60"/>
      <c r="N60" s="37"/>
      <c r="O60" s="37"/>
      <c r="P60" s="37"/>
      <c r="Q60" s="37"/>
    </row>
    <row r="61" spans="1:17" s="19" customFormat="1" ht="15.75" customHeight="1">
      <c r="B61" s="45"/>
      <c r="C61" s="54"/>
      <c r="D61" s="80"/>
      <c r="G61" s="34"/>
      <c r="L61" s="60"/>
      <c r="M61" s="60"/>
      <c r="N61" s="37"/>
      <c r="O61" s="37"/>
      <c r="P61" s="37"/>
      <c r="Q61" s="37"/>
    </row>
    <row r="62" spans="1:17" s="19" customFormat="1" ht="15.75" customHeight="1">
      <c r="A62" s="4"/>
      <c r="B62" s="44"/>
      <c r="C62" s="53"/>
      <c r="D62" s="79"/>
      <c r="E62" s="4"/>
      <c r="G62" s="34"/>
      <c r="H62" s="4"/>
      <c r="I62" s="4"/>
      <c r="J62" s="8"/>
      <c r="K62" s="8"/>
      <c r="L62" s="59"/>
      <c r="M62" s="59"/>
      <c r="N62" s="6"/>
      <c r="O62" s="6"/>
      <c r="P62" s="6"/>
      <c r="Q62" s="6"/>
    </row>
    <row r="63" spans="1:17" s="19" customFormat="1" ht="15.75" customHeight="1">
      <c r="B63" s="45"/>
      <c r="C63" s="54"/>
      <c r="D63" s="80"/>
      <c r="G63" s="34"/>
      <c r="L63" s="60"/>
      <c r="M63" s="60"/>
      <c r="N63" s="37"/>
      <c r="O63" s="37"/>
      <c r="P63" s="37"/>
      <c r="Q63" s="37"/>
    </row>
    <row r="64" spans="1:17" s="19" customFormat="1" ht="15.75" customHeight="1">
      <c r="B64" s="45"/>
      <c r="C64" s="54"/>
      <c r="D64" s="80"/>
      <c r="G64" s="34"/>
      <c r="L64" s="60"/>
      <c r="M64" s="60"/>
      <c r="N64" s="37"/>
      <c r="O64" s="37"/>
      <c r="P64" s="37"/>
      <c r="Q64" s="37"/>
    </row>
    <row r="65" spans="2:17" s="19" customFormat="1" ht="15.75" customHeight="1">
      <c r="B65" s="45"/>
      <c r="C65" s="54"/>
      <c r="D65" s="80"/>
      <c r="G65" s="34"/>
      <c r="L65" s="60"/>
      <c r="M65" s="60"/>
      <c r="N65" s="37"/>
      <c r="O65" s="37"/>
      <c r="P65" s="37"/>
      <c r="Q65" s="37"/>
    </row>
    <row r="66" spans="2:17" s="19" customFormat="1" ht="15.75" customHeight="1">
      <c r="B66" s="45"/>
      <c r="C66" s="54"/>
      <c r="D66" s="80"/>
      <c r="G66" s="34"/>
      <c r="L66" s="60"/>
      <c r="M66" s="60"/>
      <c r="N66" s="37"/>
      <c r="O66" s="37"/>
      <c r="P66" s="37"/>
      <c r="Q66" s="37"/>
    </row>
    <row r="67" spans="2:17" s="19" customFormat="1" ht="15.75" customHeight="1">
      <c r="B67" s="45"/>
      <c r="C67" s="54"/>
      <c r="D67" s="80"/>
      <c r="G67" s="34"/>
      <c r="L67" s="60"/>
      <c r="M67" s="60"/>
      <c r="N67" s="37"/>
      <c r="O67" s="37"/>
      <c r="P67" s="37"/>
      <c r="Q67" s="37"/>
    </row>
    <row r="68" spans="2:17" s="19" customFormat="1" ht="15.75" customHeight="1">
      <c r="B68" s="45"/>
      <c r="C68" s="54"/>
      <c r="D68" s="80"/>
      <c r="G68" s="34"/>
      <c r="L68" s="60"/>
      <c r="M68" s="60"/>
      <c r="N68" s="37"/>
      <c r="O68" s="37"/>
      <c r="P68" s="37"/>
      <c r="Q68" s="37"/>
    </row>
    <row r="69" spans="2:17" s="19" customFormat="1" ht="15.75" customHeight="1">
      <c r="B69" s="45"/>
      <c r="C69" s="54"/>
      <c r="D69" s="80"/>
      <c r="G69" s="34"/>
      <c r="L69" s="60"/>
      <c r="M69" s="60"/>
      <c r="N69" s="37"/>
      <c r="O69" s="37"/>
      <c r="P69" s="37"/>
      <c r="Q69" s="37"/>
    </row>
    <row r="70" spans="2:17" s="19" customFormat="1" ht="15.75" customHeight="1">
      <c r="B70" s="45"/>
      <c r="C70" s="54"/>
      <c r="D70" s="80"/>
      <c r="G70" s="34"/>
      <c r="L70" s="60"/>
      <c r="M70" s="60"/>
      <c r="N70" s="37"/>
      <c r="O70" s="37"/>
      <c r="P70" s="37"/>
      <c r="Q70" s="37"/>
    </row>
    <row r="71" spans="2:17" s="19" customFormat="1" ht="15.75" customHeight="1">
      <c r="B71" s="45"/>
      <c r="C71" s="54"/>
      <c r="D71" s="80"/>
      <c r="G71" s="34"/>
      <c r="L71" s="60"/>
      <c r="M71" s="60"/>
      <c r="N71" s="37"/>
      <c r="O71" s="37"/>
      <c r="P71" s="37"/>
      <c r="Q71" s="37"/>
    </row>
    <row r="72" spans="2:17" s="19" customFormat="1" ht="15.75" customHeight="1">
      <c r="B72" s="45"/>
      <c r="C72" s="54"/>
      <c r="D72" s="80"/>
      <c r="G72" s="34"/>
      <c r="L72" s="60"/>
      <c r="M72" s="60"/>
      <c r="N72" s="37"/>
      <c r="O72" s="37"/>
      <c r="P72" s="37"/>
      <c r="Q72" s="37"/>
    </row>
    <row r="73" spans="2:17" s="19" customFormat="1" ht="15.75" customHeight="1">
      <c r="B73" s="45"/>
      <c r="C73" s="54"/>
      <c r="D73" s="80"/>
      <c r="G73" s="34"/>
      <c r="L73" s="60"/>
      <c r="M73" s="60"/>
      <c r="N73" s="37"/>
      <c r="O73" s="37"/>
      <c r="P73" s="37"/>
      <c r="Q73" s="37"/>
    </row>
    <row r="74" spans="2:17" s="19" customFormat="1" ht="15.75" customHeight="1">
      <c r="B74" s="45"/>
      <c r="C74" s="54"/>
      <c r="D74" s="80"/>
      <c r="G74" s="34"/>
      <c r="L74" s="60"/>
      <c r="M74" s="60"/>
      <c r="N74" s="37"/>
      <c r="O74" s="37"/>
      <c r="P74" s="37"/>
      <c r="Q74" s="37"/>
    </row>
    <row r="75" spans="2:17" s="19" customFormat="1" ht="15.75" customHeight="1">
      <c r="B75" s="45"/>
      <c r="C75" s="54"/>
      <c r="D75" s="80"/>
      <c r="G75" s="34"/>
      <c r="L75" s="60"/>
      <c r="M75" s="60"/>
      <c r="N75" s="37"/>
      <c r="O75" s="37"/>
      <c r="P75" s="37"/>
      <c r="Q75" s="37"/>
    </row>
    <row r="76" spans="2:17" s="19" customFormat="1" ht="15.75" customHeight="1">
      <c r="B76" s="45"/>
      <c r="C76" s="54"/>
      <c r="D76" s="80"/>
      <c r="G76" s="34"/>
      <c r="L76" s="60"/>
      <c r="M76" s="60"/>
      <c r="N76" s="37"/>
      <c r="O76" s="37"/>
      <c r="P76" s="37"/>
      <c r="Q76" s="37"/>
    </row>
    <row r="77" spans="2:17" s="19" customFormat="1" ht="15.75" customHeight="1">
      <c r="B77" s="45"/>
      <c r="C77" s="54"/>
      <c r="D77" s="80"/>
      <c r="G77" s="34"/>
      <c r="L77" s="60"/>
      <c r="M77" s="60"/>
      <c r="N77" s="37"/>
      <c r="O77" s="37"/>
      <c r="P77" s="37"/>
      <c r="Q77" s="37"/>
    </row>
    <row r="78" spans="2:17" s="19" customFormat="1" ht="15.75" customHeight="1">
      <c r="B78" s="45"/>
      <c r="C78" s="54"/>
      <c r="D78" s="80"/>
      <c r="G78" s="34"/>
      <c r="L78" s="60"/>
      <c r="M78" s="60"/>
      <c r="N78" s="37"/>
      <c r="O78" s="37"/>
      <c r="P78" s="37"/>
      <c r="Q78" s="37"/>
    </row>
    <row r="79" spans="2:17" s="19" customFormat="1" ht="15.75" customHeight="1">
      <c r="B79" s="45"/>
      <c r="C79" s="54"/>
      <c r="D79" s="80"/>
      <c r="G79" s="34"/>
      <c r="L79" s="60"/>
      <c r="M79" s="60"/>
      <c r="N79" s="37"/>
      <c r="O79" s="37"/>
      <c r="P79" s="37"/>
      <c r="Q79" s="37"/>
    </row>
    <row r="80" spans="2:17" s="19" customFormat="1" ht="15.75" customHeight="1">
      <c r="B80" s="45"/>
      <c r="C80" s="54"/>
      <c r="D80" s="80"/>
      <c r="G80" s="34"/>
      <c r="L80" s="60"/>
      <c r="M80" s="60"/>
      <c r="N80" s="37"/>
      <c r="O80" s="37"/>
      <c r="P80" s="37"/>
      <c r="Q80" s="37"/>
    </row>
    <row r="81" spans="2:17" s="19" customFormat="1" ht="15.75" customHeight="1">
      <c r="B81" s="45"/>
      <c r="C81" s="54"/>
      <c r="D81" s="80"/>
      <c r="G81" s="34"/>
      <c r="L81" s="60"/>
      <c r="M81" s="60"/>
      <c r="N81" s="37"/>
      <c r="O81" s="37"/>
      <c r="P81" s="37"/>
      <c r="Q81" s="37"/>
    </row>
    <row r="82" spans="2:17" s="19" customFormat="1" ht="15.75" customHeight="1">
      <c r="B82" s="45"/>
      <c r="C82" s="54"/>
      <c r="D82" s="80"/>
      <c r="G82" s="34"/>
      <c r="L82" s="60"/>
      <c r="M82" s="60"/>
      <c r="N82" s="37"/>
      <c r="O82" s="37"/>
      <c r="P82" s="37"/>
      <c r="Q82" s="37"/>
    </row>
    <row r="83" spans="2:17" s="19" customFormat="1" ht="15.75" customHeight="1">
      <c r="B83" s="45"/>
      <c r="C83" s="54"/>
      <c r="D83" s="80"/>
      <c r="G83" s="34"/>
      <c r="L83" s="60"/>
      <c r="M83" s="60"/>
      <c r="N83" s="37"/>
      <c r="O83" s="37"/>
      <c r="P83" s="37"/>
      <c r="Q83" s="37"/>
    </row>
    <row r="84" spans="2:17" s="19" customFormat="1" ht="15.75" customHeight="1">
      <c r="B84" s="45"/>
      <c r="C84" s="54"/>
      <c r="D84" s="80"/>
      <c r="G84" s="34"/>
      <c r="L84" s="60"/>
      <c r="M84" s="60"/>
      <c r="N84" s="37"/>
      <c r="O84" s="37"/>
      <c r="P84" s="37"/>
      <c r="Q84" s="37"/>
    </row>
    <row r="85" spans="2:17" s="19" customFormat="1" ht="15.75" customHeight="1">
      <c r="B85" s="45"/>
      <c r="C85" s="54"/>
      <c r="D85" s="80"/>
      <c r="G85" s="34"/>
      <c r="L85" s="60"/>
      <c r="M85" s="60"/>
      <c r="N85" s="37"/>
      <c r="O85" s="37"/>
      <c r="P85" s="37"/>
      <c r="Q85" s="37"/>
    </row>
    <row r="86" spans="2:17" s="19" customFormat="1" ht="15.75" customHeight="1">
      <c r="B86" s="45"/>
      <c r="C86" s="54"/>
      <c r="D86" s="80"/>
      <c r="G86" s="34"/>
      <c r="L86" s="60"/>
      <c r="M86" s="60"/>
      <c r="N86" s="37"/>
      <c r="O86" s="37"/>
      <c r="P86" s="37"/>
      <c r="Q86" s="37"/>
    </row>
    <row r="87" spans="2:17" s="19" customFormat="1" ht="15.75" customHeight="1">
      <c r="B87" s="45"/>
      <c r="C87" s="54"/>
      <c r="D87" s="80"/>
      <c r="G87" s="34"/>
      <c r="L87" s="60"/>
      <c r="M87" s="60"/>
      <c r="N87" s="37"/>
      <c r="O87" s="37"/>
      <c r="P87" s="37"/>
      <c r="Q87" s="37"/>
    </row>
    <row r="88" spans="2:17" s="19" customFormat="1" ht="15.75" customHeight="1">
      <c r="B88" s="45"/>
      <c r="C88" s="54"/>
      <c r="D88" s="80"/>
      <c r="G88" s="34"/>
      <c r="L88" s="60"/>
      <c r="M88" s="60"/>
      <c r="N88" s="37"/>
      <c r="O88" s="37"/>
      <c r="P88" s="37"/>
      <c r="Q88" s="37"/>
    </row>
    <row r="89" spans="2:17" s="19" customFormat="1" ht="15.75" customHeight="1">
      <c r="B89" s="45"/>
      <c r="C89" s="54"/>
      <c r="D89" s="80"/>
      <c r="G89" s="34"/>
      <c r="L89" s="60"/>
      <c r="M89" s="60"/>
      <c r="N89" s="37"/>
      <c r="O89" s="37"/>
      <c r="P89" s="37"/>
      <c r="Q89" s="37"/>
    </row>
    <row r="90" spans="2:17" s="19" customFormat="1" ht="15.75" customHeight="1">
      <c r="B90" s="45"/>
      <c r="C90" s="54"/>
      <c r="D90" s="80"/>
      <c r="G90" s="34"/>
      <c r="L90" s="60"/>
      <c r="M90" s="60"/>
      <c r="N90" s="37"/>
      <c r="O90" s="37"/>
      <c r="P90" s="37"/>
      <c r="Q90" s="37"/>
    </row>
    <row r="91" spans="2:17" s="19" customFormat="1" ht="15.75" customHeight="1">
      <c r="B91" s="45"/>
      <c r="C91" s="54"/>
      <c r="D91" s="80"/>
      <c r="G91" s="34"/>
      <c r="L91" s="60"/>
      <c r="M91" s="60"/>
      <c r="N91" s="37"/>
      <c r="O91" s="37"/>
      <c r="P91" s="37"/>
      <c r="Q91" s="37"/>
    </row>
    <row r="92" spans="2:17" s="19" customFormat="1" ht="15.75" customHeight="1">
      <c r="B92" s="45"/>
      <c r="C92" s="54"/>
      <c r="D92" s="80"/>
      <c r="G92" s="34"/>
      <c r="L92" s="60"/>
      <c r="M92" s="60"/>
      <c r="N92" s="37"/>
      <c r="O92" s="37"/>
      <c r="P92" s="37"/>
      <c r="Q92" s="37"/>
    </row>
    <row r="93" spans="2:17" s="19" customFormat="1" ht="15.75" customHeight="1">
      <c r="B93" s="45"/>
      <c r="C93" s="54"/>
      <c r="D93" s="80"/>
      <c r="G93" s="34"/>
      <c r="L93" s="60"/>
      <c r="M93" s="60"/>
      <c r="N93" s="37"/>
      <c r="O93" s="37"/>
      <c r="P93" s="37"/>
      <c r="Q93" s="37"/>
    </row>
    <row r="94" spans="2:17" s="19" customFormat="1" ht="15.75" customHeight="1">
      <c r="B94" s="45"/>
      <c r="C94" s="54"/>
      <c r="D94" s="80"/>
      <c r="G94" s="34"/>
      <c r="L94" s="60"/>
      <c r="M94" s="60"/>
      <c r="N94" s="37"/>
      <c r="O94" s="37"/>
      <c r="P94" s="37"/>
      <c r="Q94" s="37"/>
    </row>
    <row r="95" spans="2:17" s="19" customFormat="1" ht="15.75" customHeight="1">
      <c r="B95" s="45"/>
      <c r="C95" s="54"/>
      <c r="D95" s="80"/>
      <c r="G95" s="34"/>
      <c r="L95" s="60"/>
      <c r="M95" s="60"/>
      <c r="N95" s="37"/>
      <c r="O95" s="37"/>
      <c r="P95" s="37"/>
      <c r="Q95" s="37"/>
    </row>
    <row r="96" spans="2:17" s="19" customFormat="1" ht="15.75" customHeight="1">
      <c r="B96" s="45"/>
      <c r="C96" s="54"/>
      <c r="D96" s="80"/>
      <c r="G96" s="34"/>
      <c r="L96" s="60"/>
      <c r="M96" s="60"/>
      <c r="N96" s="37"/>
      <c r="O96" s="37"/>
      <c r="P96" s="37"/>
      <c r="Q96" s="37"/>
    </row>
    <row r="97" spans="2:17" s="19" customFormat="1" ht="15.75" customHeight="1">
      <c r="B97" s="45"/>
      <c r="C97" s="54"/>
      <c r="D97" s="80"/>
      <c r="G97" s="34"/>
      <c r="L97" s="60"/>
      <c r="M97" s="60"/>
      <c r="N97" s="37"/>
      <c r="O97" s="37"/>
      <c r="P97" s="37"/>
      <c r="Q97" s="37"/>
    </row>
    <row r="98" spans="2:17" s="19" customFormat="1" ht="15.75" customHeight="1">
      <c r="B98" s="45"/>
      <c r="C98" s="54"/>
      <c r="D98" s="80"/>
      <c r="G98" s="34"/>
      <c r="L98" s="60"/>
      <c r="M98" s="60"/>
      <c r="N98" s="37"/>
      <c r="O98" s="37"/>
      <c r="P98" s="37"/>
      <c r="Q98" s="37"/>
    </row>
    <row r="99" spans="2:17" s="19" customFormat="1" ht="15.75" customHeight="1">
      <c r="B99" s="45"/>
      <c r="C99" s="54"/>
      <c r="D99" s="80"/>
      <c r="G99" s="34"/>
      <c r="L99" s="60"/>
      <c r="M99" s="60"/>
      <c r="N99" s="37"/>
      <c r="O99" s="37"/>
      <c r="P99" s="37"/>
      <c r="Q99" s="37"/>
    </row>
    <row r="100" spans="2:17" s="19" customFormat="1" ht="15.75" customHeight="1">
      <c r="B100" s="45"/>
      <c r="C100" s="54"/>
      <c r="D100" s="80"/>
      <c r="G100" s="34"/>
      <c r="L100" s="60"/>
      <c r="M100" s="60"/>
      <c r="N100" s="37"/>
      <c r="O100" s="37"/>
      <c r="P100" s="37"/>
      <c r="Q100" s="37"/>
    </row>
    <row r="101" spans="2:17" s="19" customFormat="1" ht="15.75" customHeight="1">
      <c r="B101" s="45"/>
      <c r="C101" s="54"/>
      <c r="D101" s="80"/>
      <c r="G101" s="34"/>
      <c r="L101" s="60"/>
      <c r="M101" s="60"/>
      <c r="N101" s="37"/>
      <c r="O101" s="37"/>
      <c r="P101" s="37"/>
      <c r="Q101" s="37"/>
    </row>
    <row r="102" spans="2:17" s="19" customFormat="1" ht="15.75" customHeight="1">
      <c r="B102" s="45"/>
      <c r="C102" s="54"/>
      <c r="D102" s="80"/>
      <c r="G102" s="34"/>
      <c r="L102" s="60"/>
      <c r="M102" s="60"/>
      <c r="N102" s="37"/>
      <c r="O102" s="37"/>
      <c r="P102" s="37"/>
      <c r="Q102" s="37"/>
    </row>
    <row r="103" spans="2:17" s="19" customFormat="1" ht="15.75" customHeight="1">
      <c r="B103" s="45"/>
      <c r="C103" s="54"/>
      <c r="D103" s="80"/>
      <c r="G103" s="34"/>
      <c r="L103" s="60"/>
      <c r="M103" s="60"/>
      <c r="N103" s="37"/>
      <c r="O103" s="37"/>
      <c r="P103" s="37"/>
      <c r="Q103" s="37"/>
    </row>
    <row r="104" spans="2:17" s="19" customFormat="1" ht="15.75" customHeight="1">
      <c r="B104" s="45"/>
      <c r="C104" s="54"/>
      <c r="D104" s="80"/>
      <c r="G104" s="34"/>
      <c r="L104" s="60"/>
      <c r="M104" s="60"/>
      <c r="N104" s="37"/>
      <c r="O104" s="37"/>
      <c r="P104" s="37"/>
      <c r="Q104" s="37"/>
    </row>
    <row r="105" spans="2:17" s="19" customFormat="1" ht="15.75" customHeight="1">
      <c r="B105" s="45"/>
      <c r="C105" s="54"/>
      <c r="D105" s="80"/>
      <c r="G105" s="34"/>
      <c r="L105" s="60"/>
      <c r="M105" s="60"/>
      <c r="N105" s="37"/>
      <c r="O105" s="37"/>
      <c r="P105" s="37"/>
      <c r="Q105" s="37"/>
    </row>
    <row r="106" spans="2:17" s="19" customFormat="1" ht="15.75" customHeight="1">
      <c r="B106" s="45"/>
      <c r="C106" s="54"/>
      <c r="D106" s="80"/>
      <c r="G106" s="34"/>
      <c r="L106" s="60"/>
      <c r="M106" s="60"/>
      <c r="N106" s="37"/>
      <c r="O106" s="37"/>
      <c r="P106" s="37"/>
      <c r="Q106" s="37"/>
    </row>
    <row r="107" spans="2:17" s="19" customFormat="1" ht="15.75" customHeight="1">
      <c r="B107" s="45"/>
      <c r="C107" s="54"/>
      <c r="D107" s="80"/>
      <c r="G107" s="34"/>
      <c r="L107" s="60"/>
      <c r="M107" s="60"/>
      <c r="N107" s="37"/>
      <c r="O107" s="37"/>
      <c r="P107" s="37"/>
      <c r="Q107" s="37"/>
    </row>
    <row r="108" spans="2:17" s="19" customFormat="1" ht="15.75" customHeight="1">
      <c r="B108" s="45"/>
      <c r="C108" s="54"/>
      <c r="D108" s="80"/>
      <c r="G108" s="34"/>
      <c r="L108" s="60"/>
      <c r="M108" s="60"/>
      <c r="N108" s="37"/>
      <c r="O108" s="37"/>
      <c r="P108" s="37"/>
      <c r="Q108" s="37"/>
    </row>
    <row r="109" spans="2:17" s="19" customFormat="1" ht="15.75" customHeight="1">
      <c r="B109" s="45"/>
      <c r="C109" s="54"/>
      <c r="D109" s="80"/>
      <c r="G109" s="34"/>
      <c r="L109" s="60"/>
      <c r="M109" s="60"/>
      <c r="N109" s="37"/>
      <c r="O109" s="37"/>
      <c r="P109" s="37"/>
      <c r="Q109" s="37"/>
    </row>
    <row r="110" spans="2:17" s="19" customFormat="1" ht="15.75" customHeight="1">
      <c r="B110" s="45"/>
      <c r="C110" s="54"/>
      <c r="D110" s="80"/>
      <c r="G110" s="34"/>
      <c r="L110" s="60"/>
      <c r="M110" s="60"/>
      <c r="N110" s="37"/>
      <c r="O110" s="37"/>
      <c r="P110" s="37"/>
      <c r="Q110" s="37"/>
    </row>
    <row r="111" spans="2:17" s="19" customFormat="1" ht="15.75" customHeight="1">
      <c r="B111" s="45"/>
      <c r="C111" s="54"/>
      <c r="D111" s="80"/>
      <c r="G111" s="34"/>
      <c r="L111" s="60"/>
      <c r="M111" s="60"/>
      <c r="N111" s="37"/>
      <c r="O111" s="37"/>
      <c r="P111" s="37"/>
      <c r="Q111" s="37"/>
    </row>
    <row r="112" spans="2:17" s="19" customFormat="1" ht="15.75" customHeight="1">
      <c r="B112" s="45"/>
      <c r="C112" s="54"/>
      <c r="D112" s="80"/>
      <c r="G112" s="34"/>
      <c r="L112" s="60"/>
      <c r="M112" s="60"/>
      <c r="N112" s="37"/>
      <c r="O112" s="37"/>
      <c r="P112" s="37"/>
      <c r="Q112" s="37"/>
    </row>
    <row r="113" spans="2:17" s="19" customFormat="1" ht="15.75" customHeight="1">
      <c r="B113" s="45"/>
      <c r="C113" s="54"/>
      <c r="D113" s="80"/>
      <c r="G113" s="34"/>
      <c r="L113" s="60"/>
      <c r="M113" s="60"/>
      <c r="N113" s="37"/>
      <c r="O113" s="37"/>
      <c r="P113" s="37"/>
      <c r="Q113" s="37"/>
    </row>
    <row r="114" spans="2:17" s="19" customFormat="1" ht="15.75" customHeight="1">
      <c r="B114" s="45"/>
      <c r="C114" s="54"/>
      <c r="D114" s="80"/>
      <c r="G114" s="34"/>
      <c r="L114" s="60"/>
      <c r="M114" s="60"/>
      <c r="N114" s="37"/>
      <c r="O114" s="37"/>
      <c r="P114" s="37"/>
      <c r="Q114" s="37"/>
    </row>
    <row r="115" spans="2:17" s="19" customFormat="1" ht="15.75" customHeight="1">
      <c r="B115" s="45"/>
      <c r="C115" s="54"/>
      <c r="D115" s="80"/>
      <c r="G115" s="34"/>
      <c r="L115" s="60"/>
      <c r="M115" s="60"/>
      <c r="N115" s="37"/>
      <c r="O115" s="37"/>
      <c r="P115" s="37"/>
      <c r="Q115" s="37"/>
    </row>
    <row r="116" spans="2:17" s="19" customFormat="1" ht="15.75" customHeight="1">
      <c r="B116" s="45"/>
      <c r="C116" s="54"/>
      <c r="D116" s="80"/>
      <c r="G116" s="34"/>
      <c r="L116" s="60"/>
      <c r="M116" s="60"/>
      <c r="N116" s="37"/>
      <c r="O116" s="37"/>
      <c r="P116" s="37"/>
      <c r="Q116" s="37"/>
    </row>
    <row r="117" spans="2:17" s="19" customFormat="1" ht="15.75" customHeight="1">
      <c r="B117" s="45"/>
      <c r="C117" s="54"/>
      <c r="D117" s="80"/>
      <c r="G117" s="34"/>
      <c r="L117" s="60"/>
      <c r="M117" s="60"/>
      <c r="N117" s="37"/>
      <c r="O117" s="37"/>
      <c r="P117" s="37"/>
      <c r="Q117" s="37"/>
    </row>
    <row r="118" spans="2:17" s="19" customFormat="1" ht="15.75" customHeight="1">
      <c r="B118" s="45"/>
      <c r="C118" s="54"/>
      <c r="D118" s="80"/>
      <c r="G118" s="34"/>
      <c r="L118" s="60"/>
      <c r="M118" s="60"/>
      <c r="N118" s="37"/>
      <c r="O118" s="37"/>
      <c r="P118" s="37"/>
      <c r="Q118" s="37"/>
    </row>
    <row r="119" spans="2:17" s="19" customFormat="1" ht="15.75" customHeight="1">
      <c r="B119" s="45"/>
      <c r="C119" s="54"/>
      <c r="D119" s="80"/>
      <c r="G119" s="34"/>
      <c r="L119" s="60"/>
      <c r="M119" s="60"/>
      <c r="N119" s="37"/>
      <c r="O119" s="37"/>
      <c r="P119" s="37"/>
      <c r="Q119" s="37"/>
    </row>
    <row r="120" spans="2:17" s="19" customFormat="1" ht="15.75" customHeight="1">
      <c r="B120" s="45"/>
      <c r="C120" s="54"/>
      <c r="D120" s="80"/>
      <c r="G120" s="34"/>
      <c r="L120" s="60"/>
      <c r="M120" s="60"/>
      <c r="N120" s="37"/>
      <c r="O120" s="37"/>
      <c r="P120" s="37"/>
      <c r="Q120" s="37"/>
    </row>
    <row r="121" spans="2:17" s="19" customFormat="1" ht="15.75" customHeight="1">
      <c r="B121" s="45"/>
      <c r="C121" s="54"/>
      <c r="D121" s="80"/>
      <c r="G121" s="34"/>
      <c r="L121" s="60"/>
      <c r="M121" s="60"/>
      <c r="N121" s="37"/>
      <c r="O121" s="37"/>
      <c r="P121" s="37"/>
      <c r="Q121" s="37"/>
    </row>
    <row r="122" spans="2:17" s="19" customFormat="1" ht="15.75" customHeight="1">
      <c r="B122" s="45"/>
      <c r="C122" s="54"/>
      <c r="D122" s="80"/>
      <c r="G122" s="34"/>
      <c r="L122" s="60"/>
      <c r="M122" s="60"/>
      <c r="N122" s="37"/>
      <c r="O122" s="37"/>
      <c r="P122" s="37"/>
      <c r="Q122" s="37"/>
    </row>
    <row r="123" spans="2:17" s="19" customFormat="1" ht="15.75" customHeight="1">
      <c r="B123" s="45"/>
      <c r="C123" s="54"/>
      <c r="D123" s="80"/>
      <c r="G123" s="34"/>
      <c r="L123" s="60"/>
      <c r="M123" s="60"/>
      <c r="N123" s="37"/>
      <c r="O123" s="37"/>
      <c r="P123" s="37"/>
      <c r="Q123" s="37"/>
    </row>
    <row r="124" spans="2:17" s="19" customFormat="1" ht="15.75" customHeight="1">
      <c r="B124" s="45"/>
      <c r="C124" s="54"/>
      <c r="D124" s="80"/>
      <c r="G124" s="34"/>
      <c r="L124" s="60"/>
      <c r="M124" s="60"/>
      <c r="N124" s="37"/>
      <c r="O124" s="37"/>
      <c r="P124" s="37"/>
      <c r="Q124" s="37"/>
    </row>
    <row r="125" spans="2:17" s="19" customFormat="1" ht="15.75" customHeight="1">
      <c r="B125" s="45"/>
      <c r="C125" s="54"/>
      <c r="D125" s="80"/>
      <c r="G125" s="34"/>
      <c r="L125" s="60"/>
      <c r="M125" s="60"/>
      <c r="N125" s="37"/>
      <c r="O125" s="37"/>
      <c r="P125" s="37"/>
      <c r="Q125" s="37"/>
    </row>
    <row r="126" spans="2:17" s="19" customFormat="1" ht="15.75" customHeight="1">
      <c r="B126" s="45"/>
      <c r="C126" s="54"/>
      <c r="D126" s="80"/>
      <c r="G126" s="34"/>
      <c r="L126" s="60"/>
      <c r="M126" s="60"/>
      <c r="N126" s="37"/>
      <c r="O126" s="37"/>
      <c r="P126" s="37"/>
      <c r="Q126" s="37"/>
    </row>
    <row r="127" spans="2:17" s="19" customFormat="1" ht="15.75" customHeight="1">
      <c r="B127" s="45"/>
      <c r="C127" s="54"/>
      <c r="D127" s="80"/>
      <c r="G127" s="34"/>
      <c r="L127" s="60"/>
      <c r="M127" s="60"/>
      <c r="N127" s="37"/>
      <c r="O127" s="37"/>
      <c r="P127" s="37"/>
      <c r="Q127" s="37"/>
    </row>
    <row r="128" spans="2:17" s="19" customFormat="1" ht="15.75" customHeight="1">
      <c r="B128" s="45"/>
      <c r="C128" s="54"/>
      <c r="D128" s="80"/>
      <c r="G128" s="34"/>
      <c r="L128" s="60"/>
      <c r="M128" s="60"/>
      <c r="N128" s="37"/>
      <c r="O128" s="37"/>
      <c r="P128" s="37"/>
      <c r="Q128" s="37"/>
    </row>
    <row r="129" spans="2:17" s="19" customFormat="1" ht="15.75" customHeight="1">
      <c r="B129" s="45"/>
      <c r="C129" s="54"/>
      <c r="D129" s="80"/>
      <c r="G129" s="34"/>
      <c r="L129" s="60"/>
      <c r="M129" s="60"/>
      <c r="N129" s="37"/>
      <c r="O129" s="37"/>
      <c r="P129" s="37"/>
      <c r="Q129" s="37"/>
    </row>
    <row r="130" spans="2:17" s="19" customFormat="1" ht="15.75" customHeight="1">
      <c r="B130" s="45"/>
      <c r="C130" s="54"/>
      <c r="D130" s="80"/>
      <c r="G130" s="34"/>
      <c r="L130" s="60"/>
      <c r="M130" s="60"/>
      <c r="N130" s="37"/>
      <c r="O130" s="37"/>
      <c r="P130" s="37"/>
      <c r="Q130" s="37"/>
    </row>
    <row r="131" spans="2:17" s="19" customFormat="1" ht="15.75" customHeight="1">
      <c r="B131" s="45"/>
      <c r="C131" s="54"/>
      <c r="D131" s="80"/>
      <c r="G131" s="34"/>
      <c r="L131" s="60"/>
      <c r="M131" s="60"/>
      <c r="N131" s="37"/>
      <c r="O131" s="37"/>
      <c r="P131" s="37"/>
      <c r="Q131" s="37"/>
    </row>
    <row r="132" spans="2:17" s="19" customFormat="1" ht="15.75" customHeight="1">
      <c r="B132" s="45"/>
      <c r="C132" s="54"/>
      <c r="D132" s="80"/>
      <c r="G132" s="34"/>
      <c r="L132" s="60"/>
      <c r="M132" s="60"/>
      <c r="N132" s="37"/>
      <c r="O132" s="37"/>
      <c r="P132" s="37"/>
      <c r="Q132" s="37"/>
    </row>
    <row r="133" spans="2:17" s="19" customFormat="1" ht="15.75" customHeight="1">
      <c r="B133" s="45"/>
      <c r="C133" s="54"/>
      <c r="D133" s="80"/>
      <c r="G133" s="34"/>
      <c r="L133" s="60"/>
      <c r="M133" s="60"/>
      <c r="N133" s="37"/>
      <c r="O133" s="37"/>
      <c r="P133" s="37"/>
      <c r="Q133" s="37"/>
    </row>
    <row r="134" spans="2:17" s="19" customFormat="1" ht="15.75" customHeight="1">
      <c r="B134" s="45"/>
      <c r="C134" s="54"/>
      <c r="D134" s="80"/>
      <c r="G134" s="34"/>
      <c r="L134" s="60"/>
      <c r="M134" s="60"/>
      <c r="N134" s="37"/>
      <c r="O134" s="37"/>
      <c r="P134" s="37"/>
      <c r="Q134" s="37"/>
    </row>
    <row r="135" spans="2:17" s="19" customFormat="1" ht="15.75" customHeight="1">
      <c r="B135" s="45"/>
      <c r="C135" s="54"/>
      <c r="D135" s="80"/>
      <c r="G135" s="34"/>
      <c r="L135" s="60"/>
      <c r="M135" s="60"/>
      <c r="N135" s="37"/>
      <c r="O135" s="37"/>
      <c r="P135" s="37"/>
      <c r="Q135" s="37"/>
    </row>
    <row r="136" spans="2:17" s="19" customFormat="1" ht="15.75" customHeight="1">
      <c r="B136" s="45"/>
      <c r="C136" s="54"/>
      <c r="D136" s="80"/>
      <c r="G136" s="34"/>
      <c r="L136" s="60"/>
      <c r="M136" s="60"/>
      <c r="N136" s="37"/>
      <c r="O136" s="37"/>
      <c r="P136" s="37"/>
      <c r="Q136" s="37"/>
    </row>
    <row r="137" spans="2:17" s="19" customFormat="1" ht="15.75" customHeight="1">
      <c r="B137" s="45"/>
      <c r="C137" s="54"/>
      <c r="D137" s="80"/>
      <c r="G137" s="34"/>
      <c r="L137" s="60"/>
      <c r="M137" s="60"/>
      <c r="N137" s="37"/>
      <c r="O137" s="37"/>
      <c r="P137" s="37"/>
      <c r="Q137" s="37"/>
    </row>
    <row r="138" spans="2:17" s="19" customFormat="1" ht="15.75" customHeight="1">
      <c r="B138" s="45"/>
      <c r="C138" s="54"/>
      <c r="D138" s="80"/>
      <c r="G138" s="34"/>
      <c r="L138" s="60"/>
      <c r="M138" s="60"/>
      <c r="N138" s="37"/>
      <c r="O138" s="37"/>
      <c r="P138" s="37"/>
      <c r="Q138" s="37"/>
    </row>
    <row r="139" spans="2:17" s="19" customFormat="1" ht="15.75" customHeight="1">
      <c r="B139" s="45"/>
      <c r="C139" s="54"/>
      <c r="D139" s="80"/>
      <c r="G139" s="34"/>
      <c r="L139" s="60"/>
      <c r="M139" s="60"/>
      <c r="N139" s="37"/>
      <c r="O139" s="37"/>
      <c r="P139" s="37"/>
      <c r="Q139" s="37"/>
    </row>
    <row r="140" spans="2:17" s="19" customFormat="1" ht="15.75" customHeight="1">
      <c r="B140" s="45"/>
      <c r="C140" s="54"/>
      <c r="D140" s="80"/>
      <c r="G140" s="34"/>
      <c r="L140" s="60"/>
      <c r="M140" s="60"/>
      <c r="N140" s="37"/>
      <c r="O140" s="37"/>
      <c r="P140" s="37"/>
      <c r="Q140" s="37"/>
    </row>
    <row r="141" spans="2:17" s="19" customFormat="1" ht="15.75" customHeight="1">
      <c r="B141" s="45"/>
      <c r="C141" s="54"/>
      <c r="D141" s="80"/>
      <c r="G141" s="34"/>
      <c r="L141" s="60"/>
      <c r="M141" s="60"/>
      <c r="N141" s="37"/>
      <c r="O141" s="37"/>
      <c r="P141" s="37"/>
      <c r="Q141" s="37"/>
    </row>
    <row r="142" spans="2:17" s="19" customFormat="1" ht="15.75" customHeight="1">
      <c r="B142" s="45"/>
      <c r="C142" s="54"/>
      <c r="D142" s="80"/>
      <c r="G142" s="34"/>
      <c r="L142" s="60"/>
      <c r="M142" s="60"/>
      <c r="N142" s="37"/>
      <c r="O142" s="37"/>
      <c r="P142" s="37"/>
      <c r="Q142" s="37"/>
    </row>
    <row r="143" spans="2:17" s="19" customFormat="1" ht="15.75" customHeight="1">
      <c r="B143" s="45"/>
      <c r="C143" s="54"/>
      <c r="D143" s="80"/>
      <c r="G143" s="34"/>
      <c r="L143" s="60"/>
      <c r="M143" s="60"/>
      <c r="N143" s="37"/>
      <c r="O143" s="37"/>
      <c r="P143" s="37"/>
      <c r="Q143" s="37"/>
    </row>
    <row r="144" spans="2:17" s="19" customFormat="1" ht="15.75" customHeight="1">
      <c r="B144" s="45"/>
      <c r="C144" s="54"/>
      <c r="D144" s="80"/>
      <c r="G144" s="34"/>
      <c r="L144" s="60"/>
      <c r="M144" s="60"/>
      <c r="N144" s="37"/>
      <c r="O144" s="37"/>
      <c r="P144" s="37"/>
      <c r="Q144" s="37"/>
    </row>
    <row r="145" spans="2:17" s="19" customFormat="1" ht="15.75" customHeight="1">
      <c r="B145" s="45"/>
      <c r="C145" s="54"/>
      <c r="D145" s="80"/>
      <c r="G145" s="34"/>
      <c r="L145" s="60"/>
      <c r="M145" s="60"/>
      <c r="N145" s="37"/>
      <c r="O145" s="37"/>
      <c r="P145" s="37"/>
      <c r="Q145" s="37"/>
    </row>
    <row r="146" spans="2:17" s="19" customFormat="1" ht="15.75" customHeight="1">
      <c r="B146" s="45"/>
      <c r="C146" s="54"/>
      <c r="D146" s="80"/>
      <c r="G146" s="34"/>
      <c r="L146" s="60"/>
      <c r="M146" s="60"/>
      <c r="N146" s="37"/>
      <c r="O146" s="37"/>
      <c r="P146" s="37"/>
      <c r="Q146" s="37"/>
    </row>
    <row r="147" spans="2:17" s="19" customFormat="1" ht="15.75" customHeight="1">
      <c r="B147" s="45"/>
      <c r="C147" s="54"/>
      <c r="D147" s="80"/>
      <c r="G147" s="34"/>
      <c r="L147" s="60"/>
      <c r="M147" s="60"/>
      <c r="N147" s="37"/>
      <c r="O147" s="37"/>
      <c r="P147" s="37"/>
      <c r="Q147" s="37"/>
    </row>
    <row r="148" spans="2:17" s="19" customFormat="1" ht="15.75" customHeight="1">
      <c r="B148" s="45"/>
      <c r="C148" s="54"/>
      <c r="D148" s="80"/>
      <c r="G148" s="34"/>
      <c r="L148" s="60"/>
      <c r="M148" s="60"/>
      <c r="N148" s="37"/>
      <c r="O148" s="37"/>
      <c r="P148" s="37"/>
      <c r="Q148" s="37"/>
    </row>
    <row r="149" spans="2:17" s="19" customFormat="1" ht="15.75" customHeight="1">
      <c r="B149" s="45"/>
      <c r="C149" s="54"/>
      <c r="D149" s="80"/>
      <c r="G149" s="34"/>
      <c r="L149" s="60"/>
      <c r="M149" s="60"/>
      <c r="N149" s="37"/>
      <c r="O149" s="37"/>
      <c r="P149" s="37"/>
      <c r="Q149" s="37"/>
    </row>
    <row r="150" spans="2:17" s="19" customFormat="1" ht="15.75" customHeight="1">
      <c r="B150" s="45"/>
      <c r="C150" s="54"/>
      <c r="D150" s="80"/>
      <c r="G150" s="34"/>
      <c r="L150" s="60"/>
      <c r="M150" s="60"/>
      <c r="N150" s="37"/>
      <c r="O150" s="37"/>
      <c r="P150" s="37"/>
      <c r="Q150" s="37"/>
    </row>
    <row r="151" spans="2:17" s="19" customFormat="1" ht="15.75" customHeight="1">
      <c r="B151" s="45"/>
      <c r="C151" s="54"/>
      <c r="D151" s="80"/>
      <c r="G151" s="34"/>
      <c r="L151" s="60"/>
      <c r="M151" s="60"/>
      <c r="N151" s="37"/>
      <c r="O151" s="37"/>
      <c r="P151" s="37"/>
      <c r="Q151" s="37"/>
    </row>
    <row r="152" spans="2:17" s="19" customFormat="1" ht="15.75" customHeight="1">
      <c r="B152" s="45"/>
      <c r="C152" s="54"/>
      <c r="D152" s="80"/>
      <c r="G152" s="34"/>
      <c r="L152" s="60"/>
      <c r="M152" s="60"/>
      <c r="N152" s="37"/>
      <c r="O152" s="37"/>
      <c r="P152" s="37"/>
      <c r="Q152" s="37"/>
    </row>
    <row r="153" spans="2:17" s="19" customFormat="1" ht="15.75" customHeight="1">
      <c r="B153" s="45"/>
      <c r="C153" s="54"/>
      <c r="D153" s="80"/>
      <c r="G153" s="34"/>
      <c r="L153" s="60"/>
      <c r="M153" s="60"/>
      <c r="N153" s="37"/>
      <c r="O153" s="37"/>
      <c r="P153" s="37"/>
      <c r="Q153" s="37"/>
    </row>
    <row r="154" spans="2:17" s="19" customFormat="1" ht="15.75" customHeight="1">
      <c r="B154" s="45"/>
      <c r="C154" s="54"/>
      <c r="D154" s="80"/>
      <c r="G154" s="34"/>
      <c r="L154" s="60"/>
      <c r="M154" s="60"/>
      <c r="N154" s="37"/>
      <c r="O154" s="37"/>
      <c r="P154" s="37"/>
      <c r="Q154" s="37"/>
    </row>
    <row r="155" spans="2:17" s="19" customFormat="1" ht="15.75" customHeight="1">
      <c r="B155" s="45"/>
      <c r="C155" s="54"/>
      <c r="D155" s="80"/>
      <c r="G155" s="34"/>
      <c r="L155" s="60"/>
      <c r="M155" s="60"/>
      <c r="N155" s="37"/>
      <c r="O155" s="37"/>
      <c r="P155" s="37"/>
      <c r="Q155" s="37"/>
    </row>
    <row r="156" spans="2:17" s="19" customFormat="1" ht="15.75" customHeight="1">
      <c r="B156" s="45"/>
      <c r="C156" s="54"/>
      <c r="D156" s="80"/>
      <c r="G156" s="34"/>
      <c r="L156" s="60"/>
      <c r="M156" s="60"/>
      <c r="N156" s="37"/>
      <c r="O156" s="37"/>
      <c r="P156" s="37"/>
      <c r="Q156" s="37"/>
    </row>
    <row r="157" spans="2:17" s="19" customFormat="1" ht="15.75" customHeight="1">
      <c r="B157" s="45"/>
      <c r="C157" s="54"/>
      <c r="D157" s="80"/>
      <c r="G157" s="34"/>
      <c r="L157" s="60"/>
      <c r="M157" s="60"/>
      <c r="N157" s="37"/>
      <c r="O157" s="37"/>
      <c r="P157" s="37"/>
      <c r="Q157" s="37"/>
    </row>
    <row r="158" spans="2:17" s="19" customFormat="1" ht="15.75" customHeight="1">
      <c r="B158" s="45"/>
      <c r="C158" s="54"/>
      <c r="D158" s="80"/>
      <c r="G158" s="34"/>
      <c r="L158" s="60"/>
      <c r="M158" s="60"/>
      <c r="N158" s="37"/>
      <c r="O158" s="37"/>
      <c r="P158" s="37"/>
      <c r="Q158" s="37"/>
    </row>
    <row r="159" spans="2:17" s="19" customFormat="1" ht="15.75" customHeight="1">
      <c r="B159" s="45"/>
      <c r="C159" s="54"/>
      <c r="D159" s="80"/>
      <c r="G159" s="34"/>
      <c r="L159" s="60"/>
      <c r="M159" s="60"/>
      <c r="N159" s="37"/>
      <c r="O159" s="37"/>
      <c r="P159" s="37"/>
      <c r="Q159" s="37"/>
    </row>
    <row r="160" spans="2:17" s="19" customFormat="1" ht="15.75" customHeight="1">
      <c r="B160" s="45"/>
      <c r="C160" s="54"/>
      <c r="D160" s="80"/>
      <c r="G160" s="34"/>
      <c r="L160" s="60"/>
      <c r="M160" s="60"/>
      <c r="N160" s="37"/>
      <c r="O160" s="37"/>
      <c r="P160" s="37"/>
      <c r="Q160" s="37"/>
    </row>
    <row r="161" spans="2:17" s="19" customFormat="1" ht="15.75" customHeight="1">
      <c r="B161" s="45"/>
      <c r="C161" s="54"/>
      <c r="D161" s="80"/>
      <c r="G161" s="34"/>
      <c r="L161" s="60"/>
      <c r="M161" s="60"/>
      <c r="N161" s="37"/>
      <c r="O161" s="37"/>
      <c r="P161" s="37"/>
      <c r="Q161" s="37"/>
    </row>
    <row r="162" spans="2:17" s="19" customFormat="1" ht="15.75" customHeight="1">
      <c r="B162" s="45"/>
      <c r="C162" s="54"/>
      <c r="D162" s="80"/>
      <c r="G162" s="34"/>
      <c r="L162" s="60"/>
      <c r="M162" s="60"/>
      <c r="N162" s="37"/>
      <c r="O162" s="37"/>
      <c r="P162" s="37"/>
      <c r="Q162" s="37"/>
    </row>
    <row r="163" spans="2:17" s="19" customFormat="1" ht="15.75" customHeight="1">
      <c r="B163" s="45"/>
      <c r="C163" s="54"/>
      <c r="D163" s="80"/>
      <c r="G163" s="34"/>
      <c r="L163" s="60"/>
      <c r="M163" s="60"/>
      <c r="N163" s="37"/>
      <c r="O163" s="37"/>
      <c r="P163" s="37"/>
      <c r="Q163" s="37"/>
    </row>
    <row r="164" spans="2:17" s="19" customFormat="1" ht="15.75" customHeight="1">
      <c r="B164" s="45"/>
      <c r="C164" s="54"/>
      <c r="D164" s="80"/>
      <c r="G164" s="34"/>
      <c r="L164" s="60"/>
      <c r="M164" s="60"/>
      <c r="N164" s="37"/>
      <c r="O164" s="37"/>
      <c r="P164" s="37"/>
      <c r="Q164" s="37"/>
    </row>
    <row r="165" spans="2:17" s="19" customFormat="1" ht="15.75" customHeight="1">
      <c r="B165" s="45"/>
      <c r="C165" s="54"/>
      <c r="D165" s="80"/>
      <c r="G165" s="34"/>
      <c r="L165" s="60"/>
      <c r="M165" s="60"/>
      <c r="N165" s="37"/>
      <c r="O165" s="37"/>
      <c r="P165" s="37"/>
      <c r="Q165" s="37"/>
    </row>
    <row r="166" spans="2:17" s="19" customFormat="1" ht="15.75" customHeight="1">
      <c r="B166" s="45"/>
      <c r="C166" s="54"/>
      <c r="D166" s="80"/>
      <c r="G166" s="34"/>
      <c r="L166" s="60"/>
      <c r="M166" s="60"/>
      <c r="N166" s="37"/>
      <c r="O166" s="37"/>
      <c r="P166" s="37"/>
      <c r="Q166" s="37"/>
    </row>
    <row r="167" spans="2:17" s="19" customFormat="1" ht="15.75" customHeight="1">
      <c r="B167" s="45"/>
      <c r="C167" s="54"/>
      <c r="D167" s="80"/>
      <c r="G167" s="34"/>
      <c r="L167" s="60"/>
      <c r="M167" s="60"/>
      <c r="N167" s="37"/>
      <c r="O167" s="37"/>
      <c r="P167" s="37"/>
      <c r="Q167" s="37"/>
    </row>
    <row r="168" spans="2:17" s="19" customFormat="1" ht="15.75" customHeight="1">
      <c r="B168" s="45"/>
      <c r="C168" s="54"/>
      <c r="D168" s="80"/>
      <c r="G168" s="34"/>
      <c r="L168" s="60"/>
      <c r="M168" s="60"/>
      <c r="N168" s="37"/>
      <c r="O168" s="37"/>
      <c r="P168" s="37"/>
      <c r="Q168" s="37"/>
    </row>
    <row r="169" spans="2:17" s="19" customFormat="1" ht="15.75" customHeight="1">
      <c r="B169" s="45"/>
      <c r="C169" s="54"/>
      <c r="D169" s="80"/>
      <c r="G169" s="34"/>
      <c r="L169" s="60"/>
      <c r="M169" s="60"/>
      <c r="N169" s="37"/>
      <c r="O169" s="37"/>
      <c r="P169" s="37"/>
      <c r="Q169" s="37"/>
    </row>
    <row r="170" spans="2:17" s="19" customFormat="1" ht="15.75" customHeight="1">
      <c r="B170" s="45"/>
      <c r="C170" s="54"/>
      <c r="D170" s="80"/>
      <c r="G170" s="34"/>
      <c r="L170" s="60"/>
      <c r="M170" s="60"/>
      <c r="N170" s="37"/>
      <c r="O170" s="37"/>
      <c r="P170" s="37"/>
      <c r="Q170" s="37"/>
    </row>
    <row r="171" spans="2:17" s="19" customFormat="1" ht="15.75" customHeight="1">
      <c r="B171" s="45"/>
      <c r="C171" s="54"/>
      <c r="D171" s="80"/>
      <c r="G171" s="34"/>
      <c r="L171" s="60"/>
      <c r="M171" s="60"/>
      <c r="N171" s="37"/>
      <c r="O171" s="37"/>
      <c r="P171" s="37"/>
      <c r="Q171" s="37"/>
    </row>
    <row r="172" spans="2:17" s="19" customFormat="1" ht="15.75" customHeight="1">
      <c r="B172" s="45"/>
      <c r="C172" s="54"/>
      <c r="D172" s="80"/>
      <c r="G172" s="34"/>
      <c r="L172" s="60"/>
      <c r="M172" s="60"/>
      <c r="N172" s="37"/>
      <c r="O172" s="37"/>
      <c r="P172" s="37"/>
      <c r="Q172" s="37"/>
    </row>
    <row r="173" spans="2:17" s="19" customFormat="1" ht="15.75" customHeight="1">
      <c r="B173" s="45"/>
      <c r="C173" s="54"/>
      <c r="D173" s="80"/>
      <c r="G173" s="34"/>
      <c r="L173" s="60"/>
      <c r="M173" s="60"/>
      <c r="N173" s="37"/>
      <c r="O173" s="37"/>
      <c r="P173" s="37"/>
      <c r="Q173" s="37"/>
    </row>
    <row r="174" spans="2:17" s="19" customFormat="1" ht="15.75" customHeight="1">
      <c r="B174" s="45"/>
      <c r="C174" s="54"/>
      <c r="D174" s="80"/>
      <c r="G174" s="34"/>
      <c r="L174" s="60"/>
      <c r="M174" s="60"/>
      <c r="N174" s="37"/>
      <c r="O174" s="37"/>
      <c r="P174" s="37"/>
      <c r="Q174" s="37"/>
    </row>
    <row r="175" spans="2:17" s="19" customFormat="1" ht="15.75" customHeight="1">
      <c r="B175" s="45"/>
      <c r="C175" s="54"/>
      <c r="D175" s="80"/>
      <c r="G175" s="34"/>
      <c r="L175" s="60"/>
      <c r="M175" s="60"/>
      <c r="N175" s="37"/>
      <c r="O175" s="37"/>
      <c r="P175" s="37"/>
      <c r="Q175" s="37"/>
    </row>
    <row r="176" spans="2:17" s="19" customFormat="1" ht="15.75" customHeight="1">
      <c r="B176" s="45"/>
      <c r="C176" s="54"/>
      <c r="D176" s="80"/>
      <c r="G176" s="34"/>
      <c r="L176" s="60"/>
      <c r="M176" s="60"/>
      <c r="N176" s="37"/>
      <c r="O176" s="37"/>
      <c r="P176" s="37"/>
      <c r="Q176" s="37"/>
    </row>
    <row r="177" spans="2:17" s="19" customFormat="1" ht="15.75" customHeight="1">
      <c r="B177" s="45"/>
      <c r="C177" s="54"/>
      <c r="D177" s="80"/>
      <c r="G177" s="34"/>
      <c r="L177" s="60"/>
      <c r="M177" s="60"/>
      <c r="N177" s="37"/>
      <c r="O177" s="37"/>
      <c r="P177" s="37"/>
      <c r="Q177" s="37"/>
    </row>
    <row r="178" spans="2:17" s="19" customFormat="1" ht="15.75" customHeight="1">
      <c r="B178" s="45"/>
      <c r="C178" s="54"/>
      <c r="D178" s="80"/>
      <c r="G178" s="34"/>
      <c r="L178" s="60"/>
      <c r="M178" s="60"/>
      <c r="N178" s="37"/>
      <c r="O178" s="37"/>
      <c r="P178" s="37"/>
      <c r="Q178" s="37"/>
    </row>
    <row r="179" spans="2:17" s="19" customFormat="1" ht="15.75" customHeight="1">
      <c r="B179" s="45"/>
      <c r="C179" s="54"/>
      <c r="D179" s="80"/>
      <c r="G179" s="34"/>
      <c r="L179" s="60"/>
      <c r="M179" s="60"/>
      <c r="N179" s="37"/>
      <c r="O179" s="37"/>
      <c r="P179" s="37"/>
      <c r="Q179" s="37"/>
    </row>
    <row r="180" spans="2:17" s="19" customFormat="1" ht="15.75" customHeight="1">
      <c r="B180" s="45"/>
      <c r="C180" s="54"/>
      <c r="D180" s="80"/>
      <c r="G180" s="34"/>
      <c r="L180" s="60"/>
      <c r="M180" s="60"/>
      <c r="N180" s="37"/>
      <c r="O180" s="37"/>
      <c r="P180" s="37"/>
      <c r="Q180" s="37"/>
    </row>
    <row r="181" spans="2:17" s="19" customFormat="1" ht="15.75" customHeight="1">
      <c r="B181" s="45"/>
      <c r="C181" s="54"/>
      <c r="D181" s="80"/>
      <c r="G181" s="34"/>
      <c r="L181" s="60"/>
      <c r="M181" s="60"/>
      <c r="N181" s="37"/>
      <c r="O181" s="37"/>
      <c r="P181" s="37"/>
      <c r="Q181" s="37"/>
    </row>
    <row r="182" spans="2:17" s="19" customFormat="1" ht="15.75" customHeight="1">
      <c r="B182" s="45"/>
      <c r="C182" s="54"/>
      <c r="D182" s="80"/>
      <c r="G182" s="34"/>
      <c r="L182" s="60"/>
      <c r="M182" s="60"/>
      <c r="N182" s="37"/>
      <c r="O182" s="37"/>
      <c r="P182" s="37"/>
      <c r="Q182" s="37"/>
    </row>
    <row r="183" spans="2:17" s="19" customFormat="1" ht="15.75" customHeight="1">
      <c r="B183" s="45"/>
      <c r="C183" s="54"/>
      <c r="D183" s="80"/>
      <c r="G183" s="34"/>
      <c r="L183" s="60"/>
      <c r="M183" s="60"/>
      <c r="N183" s="37"/>
      <c r="O183" s="37"/>
      <c r="P183" s="37"/>
      <c r="Q183" s="37"/>
    </row>
    <row r="184" spans="2:17" s="19" customFormat="1" ht="15.75" customHeight="1">
      <c r="B184" s="45"/>
      <c r="C184" s="54"/>
      <c r="D184" s="80"/>
      <c r="G184" s="34"/>
      <c r="L184" s="60"/>
      <c r="M184" s="60"/>
      <c r="N184" s="37"/>
      <c r="O184" s="37"/>
      <c r="P184" s="37"/>
      <c r="Q184" s="37"/>
    </row>
    <row r="185" spans="2:17" s="19" customFormat="1" ht="15.75" customHeight="1">
      <c r="B185" s="45"/>
      <c r="C185" s="54"/>
      <c r="D185" s="80"/>
      <c r="G185" s="34"/>
      <c r="L185" s="60"/>
      <c r="M185" s="60"/>
      <c r="N185" s="37"/>
      <c r="O185" s="37"/>
      <c r="P185" s="37"/>
      <c r="Q185" s="37"/>
    </row>
    <row r="186" spans="2:17" s="19" customFormat="1" ht="15.75" customHeight="1">
      <c r="B186" s="45"/>
      <c r="C186" s="54"/>
      <c r="D186" s="80"/>
      <c r="G186" s="34"/>
      <c r="L186" s="60"/>
      <c r="M186" s="60"/>
      <c r="N186" s="37"/>
      <c r="O186" s="37"/>
      <c r="P186" s="37"/>
      <c r="Q186" s="37"/>
    </row>
    <row r="187" spans="2:17" s="19" customFormat="1" ht="15.75" customHeight="1">
      <c r="B187" s="45"/>
      <c r="C187" s="54"/>
      <c r="D187" s="80"/>
      <c r="G187" s="34"/>
      <c r="L187" s="60"/>
      <c r="M187" s="60"/>
      <c r="N187" s="37"/>
      <c r="O187" s="37"/>
      <c r="P187" s="37"/>
      <c r="Q187" s="37"/>
    </row>
    <row r="188" spans="2:17" s="19" customFormat="1" ht="15.75" customHeight="1">
      <c r="B188" s="45"/>
      <c r="C188" s="54"/>
      <c r="D188" s="80"/>
      <c r="G188" s="34"/>
      <c r="L188" s="60"/>
      <c r="M188" s="60"/>
      <c r="N188" s="37"/>
      <c r="O188" s="37"/>
      <c r="P188" s="37"/>
      <c r="Q188" s="37"/>
    </row>
    <row r="189" spans="2:17" s="19" customFormat="1" ht="15.75" customHeight="1">
      <c r="B189" s="45"/>
      <c r="C189" s="54"/>
      <c r="D189" s="80"/>
      <c r="G189" s="34"/>
      <c r="L189" s="60"/>
      <c r="M189" s="60"/>
      <c r="N189" s="37"/>
      <c r="O189" s="37"/>
      <c r="P189" s="37"/>
      <c r="Q189" s="37"/>
    </row>
    <row r="190" spans="2:17" s="19" customFormat="1" ht="15.75" customHeight="1">
      <c r="B190" s="45"/>
      <c r="C190" s="54"/>
      <c r="D190" s="80"/>
      <c r="G190" s="34"/>
      <c r="L190" s="60"/>
      <c r="M190" s="60"/>
      <c r="N190" s="37"/>
      <c r="O190" s="37"/>
      <c r="P190" s="37"/>
      <c r="Q190" s="37"/>
    </row>
    <row r="191" spans="2:17" s="19" customFormat="1" ht="15.75" customHeight="1">
      <c r="B191" s="45"/>
      <c r="C191" s="54"/>
      <c r="D191" s="80"/>
      <c r="G191" s="34"/>
      <c r="L191" s="60"/>
      <c r="M191" s="60"/>
      <c r="N191" s="37"/>
      <c r="O191" s="37"/>
      <c r="P191" s="37"/>
      <c r="Q191" s="37"/>
    </row>
    <row r="192" spans="2:17" s="19" customFormat="1" ht="15.75" customHeight="1">
      <c r="B192" s="45"/>
      <c r="C192" s="54"/>
      <c r="D192" s="80"/>
      <c r="G192" s="34"/>
      <c r="L192" s="60"/>
      <c r="M192" s="60"/>
      <c r="N192" s="37"/>
      <c r="O192" s="37"/>
      <c r="P192" s="37"/>
      <c r="Q192" s="37"/>
    </row>
    <row r="193" spans="2:17" s="19" customFormat="1" ht="15.75" customHeight="1">
      <c r="B193" s="45"/>
      <c r="C193" s="54"/>
      <c r="D193" s="80"/>
      <c r="G193" s="34"/>
      <c r="L193" s="60"/>
      <c r="M193" s="60"/>
      <c r="N193" s="37"/>
      <c r="O193" s="37"/>
      <c r="P193" s="37"/>
      <c r="Q193" s="37"/>
    </row>
    <row r="194" spans="2:17" s="19" customFormat="1" ht="15.75" customHeight="1">
      <c r="B194" s="45"/>
      <c r="C194" s="54"/>
      <c r="D194" s="80"/>
      <c r="G194" s="34"/>
      <c r="L194" s="60"/>
      <c r="M194" s="60"/>
      <c r="N194" s="37"/>
      <c r="O194" s="37"/>
      <c r="P194" s="37"/>
      <c r="Q194" s="37"/>
    </row>
    <row r="195" spans="2:17" s="19" customFormat="1" ht="15.75" customHeight="1">
      <c r="B195" s="45"/>
      <c r="C195" s="54"/>
      <c r="D195" s="80"/>
      <c r="G195" s="34"/>
      <c r="L195" s="60"/>
      <c r="M195" s="60"/>
      <c r="N195" s="37"/>
      <c r="O195" s="37"/>
      <c r="P195" s="37"/>
      <c r="Q195" s="37"/>
    </row>
    <row r="196" spans="2:17" s="19" customFormat="1" ht="15.75" customHeight="1">
      <c r="B196" s="45"/>
      <c r="C196" s="54"/>
      <c r="D196" s="80"/>
      <c r="G196" s="34"/>
      <c r="L196" s="60"/>
      <c r="M196" s="60"/>
      <c r="N196" s="37"/>
      <c r="O196" s="37"/>
      <c r="P196" s="37"/>
      <c r="Q196" s="37"/>
    </row>
    <row r="197" spans="2:17" s="19" customFormat="1" ht="15.75" customHeight="1">
      <c r="B197" s="45"/>
      <c r="C197" s="54"/>
      <c r="D197" s="80"/>
      <c r="G197" s="34"/>
      <c r="L197" s="60"/>
      <c r="M197" s="60"/>
      <c r="N197" s="37"/>
      <c r="O197" s="37"/>
      <c r="P197" s="37"/>
      <c r="Q197" s="37"/>
    </row>
    <row r="198" spans="2:17" s="19" customFormat="1" ht="15.75" customHeight="1">
      <c r="B198" s="45"/>
      <c r="C198" s="54"/>
      <c r="D198" s="80"/>
      <c r="G198" s="34"/>
      <c r="L198" s="60"/>
      <c r="M198" s="60"/>
      <c r="N198" s="37"/>
      <c r="O198" s="37"/>
      <c r="P198" s="37"/>
      <c r="Q198" s="37"/>
    </row>
    <row r="199" spans="2:17" s="19" customFormat="1" ht="15.75" customHeight="1">
      <c r="B199" s="45"/>
      <c r="C199" s="54"/>
      <c r="D199" s="80"/>
      <c r="G199" s="34"/>
      <c r="L199" s="60"/>
      <c r="M199" s="60"/>
      <c r="N199" s="37"/>
      <c r="O199" s="37"/>
      <c r="P199" s="37"/>
      <c r="Q199" s="37"/>
    </row>
    <row r="200" spans="2:17" s="19" customFormat="1" ht="15.75" customHeight="1">
      <c r="B200" s="45"/>
      <c r="C200" s="54"/>
      <c r="D200" s="80"/>
      <c r="G200" s="34"/>
      <c r="L200" s="60"/>
      <c r="M200" s="60"/>
      <c r="N200" s="37"/>
      <c r="O200" s="37"/>
      <c r="P200" s="37"/>
      <c r="Q200" s="37"/>
    </row>
    <row r="201" spans="2:17" s="19" customFormat="1" ht="15.75" customHeight="1">
      <c r="B201" s="45"/>
      <c r="C201" s="54"/>
      <c r="D201" s="80"/>
      <c r="G201" s="34"/>
      <c r="L201" s="60"/>
      <c r="M201" s="60"/>
      <c r="N201" s="37"/>
      <c r="O201" s="37"/>
      <c r="P201" s="37"/>
      <c r="Q201" s="37"/>
    </row>
    <row r="202" spans="2:17" s="19" customFormat="1" ht="15.75" customHeight="1">
      <c r="B202" s="45"/>
      <c r="C202" s="54"/>
      <c r="D202" s="80"/>
      <c r="G202" s="34"/>
      <c r="L202" s="60"/>
      <c r="M202" s="60"/>
      <c r="N202" s="37"/>
      <c r="O202" s="37"/>
      <c r="P202" s="37"/>
      <c r="Q202" s="37"/>
    </row>
    <row r="203" spans="2:17" s="19" customFormat="1" ht="15.75" customHeight="1">
      <c r="B203" s="45"/>
      <c r="C203" s="54"/>
      <c r="D203" s="80"/>
      <c r="G203" s="34"/>
      <c r="L203" s="60"/>
      <c r="M203" s="60"/>
      <c r="N203" s="37"/>
      <c r="O203" s="37"/>
      <c r="P203" s="37"/>
      <c r="Q203" s="37"/>
    </row>
    <row r="204" spans="2:17" s="19" customFormat="1" ht="15.75" customHeight="1">
      <c r="B204" s="45"/>
      <c r="C204" s="54"/>
      <c r="D204" s="80"/>
      <c r="G204" s="34"/>
      <c r="L204" s="60"/>
      <c r="M204" s="60"/>
      <c r="N204" s="37"/>
      <c r="O204" s="37"/>
      <c r="P204" s="37"/>
      <c r="Q204" s="37"/>
    </row>
    <row r="205" spans="2:17" s="19" customFormat="1" ht="15.75" customHeight="1">
      <c r="B205" s="45"/>
      <c r="C205" s="54"/>
      <c r="D205" s="80"/>
      <c r="G205" s="34"/>
      <c r="L205" s="60"/>
      <c r="M205" s="60"/>
      <c r="N205" s="37"/>
      <c r="O205" s="37"/>
      <c r="P205" s="37"/>
      <c r="Q205" s="37"/>
    </row>
    <row r="206" spans="2:17" s="19" customFormat="1" ht="15.75" customHeight="1">
      <c r="B206" s="45"/>
      <c r="C206" s="54"/>
      <c r="D206" s="80"/>
      <c r="G206" s="34"/>
      <c r="L206" s="60"/>
      <c r="M206" s="60"/>
      <c r="N206" s="37"/>
      <c r="O206" s="37"/>
      <c r="P206" s="37"/>
      <c r="Q206" s="37"/>
    </row>
    <row r="207" spans="2:17" s="19" customFormat="1" ht="15.75" customHeight="1">
      <c r="B207" s="45"/>
      <c r="C207" s="54"/>
      <c r="D207" s="80"/>
      <c r="G207" s="34"/>
      <c r="L207" s="60"/>
      <c r="M207" s="60"/>
      <c r="N207" s="37"/>
      <c r="O207" s="37"/>
      <c r="P207" s="37"/>
      <c r="Q207" s="37"/>
    </row>
    <row r="208" spans="2:17" s="19" customFormat="1" ht="15.75" customHeight="1">
      <c r="B208" s="45"/>
      <c r="C208" s="54"/>
      <c r="D208" s="80"/>
      <c r="G208" s="34"/>
      <c r="L208" s="60"/>
      <c r="M208" s="60"/>
      <c r="N208" s="37"/>
      <c r="O208" s="37"/>
      <c r="P208" s="37"/>
      <c r="Q208" s="37"/>
    </row>
    <row r="209" spans="2:17" s="19" customFormat="1" ht="15.75" customHeight="1">
      <c r="B209" s="45"/>
      <c r="C209" s="54"/>
      <c r="D209" s="80"/>
      <c r="G209" s="34"/>
      <c r="L209" s="60"/>
      <c r="M209" s="60"/>
      <c r="N209" s="37"/>
      <c r="O209" s="37"/>
      <c r="P209" s="37"/>
      <c r="Q209" s="37"/>
    </row>
    <row r="210" spans="2:17" s="19" customFormat="1" ht="15.75" customHeight="1">
      <c r="B210" s="45"/>
      <c r="C210" s="54"/>
      <c r="D210" s="80"/>
      <c r="G210" s="34"/>
      <c r="L210" s="60"/>
      <c r="M210" s="60"/>
      <c r="N210" s="37"/>
      <c r="O210" s="37"/>
      <c r="P210" s="37"/>
      <c r="Q210" s="37"/>
    </row>
    <row r="211" spans="2:17" s="19" customFormat="1" ht="15.75" customHeight="1">
      <c r="B211" s="45"/>
      <c r="C211" s="54"/>
      <c r="D211" s="80"/>
      <c r="G211" s="34"/>
      <c r="L211" s="60"/>
      <c r="M211" s="60"/>
      <c r="N211" s="37"/>
      <c r="O211" s="37"/>
      <c r="P211" s="37"/>
      <c r="Q211" s="37"/>
    </row>
    <row r="212" spans="2:17" s="19" customFormat="1" ht="15.75" customHeight="1">
      <c r="B212" s="45"/>
      <c r="C212" s="54"/>
      <c r="D212" s="80"/>
      <c r="G212" s="34"/>
      <c r="L212" s="60"/>
      <c r="M212" s="60"/>
      <c r="N212" s="37"/>
      <c r="O212" s="37"/>
      <c r="P212" s="37"/>
      <c r="Q212" s="37"/>
    </row>
    <row r="213" spans="2:17" s="19" customFormat="1" ht="15.75" customHeight="1">
      <c r="B213" s="45"/>
      <c r="C213" s="54"/>
      <c r="D213" s="80"/>
      <c r="G213" s="34"/>
      <c r="L213" s="60"/>
      <c r="M213" s="60"/>
      <c r="N213" s="37"/>
      <c r="O213" s="37"/>
      <c r="P213" s="37"/>
      <c r="Q213" s="37"/>
    </row>
    <row r="214" spans="2:17" s="19" customFormat="1" ht="15.75" customHeight="1">
      <c r="B214" s="45"/>
      <c r="C214" s="54"/>
      <c r="D214" s="80"/>
      <c r="G214" s="34"/>
      <c r="L214" s="60"/>
      <c r="M214" s="60"/>
      <c r="N214" s="37"/>
      <c r="O214" s="37"/>
      <c r="P214" s="37"/>
      <c r="Q214" s="37"/>
    </row>
    <row r="215" spans="2:17" s="19" customFormat="1" ht="15.75" customHeight="1">
      <c r="B215" s="45"/>
      <c r="C215" s="54"/>
      <c r="D215" s="80"/>
      <c r="G215" s="34"/>
      <c r="L215" s="60"/>
      <c r="M215" s="60"/>
      <c r="N215" s="37"/>
      <c r="O215" s="37"/>
      <c r="P215" s="37"/>
      <c r="Q215" s="37"/>
    </row>
    <row r="216" spans="2:17" s="19" customFormat="1" ht="15.75" customHeight="1">
      <c r="B216" s="45"/>
      <c r="C216" s="54"/>
      <c r="D216" s="80"/>
      <c r="G216" s="34"/>
      <c r="L216" s="60"/>
      <c r="M216" s="60"/>
      <c r="N216" s="37"/>
      <c r="O216" s="37"/>
      <c r="P216" s="37"/>
      <c r="Q216" s="37"/>
    </row>
    <row r="217" spans="2:17" s="19" customFormat="1" ht="15.75" customHeight="1">
      <c r="B217" s="45"/>
      <c r="C217" s="54"/>
      <c r="D217" s="80"/>
      <c r="G217" s="34"/>
      <c r="L217" s="60"/>
      <c r="M217" s="60"/>
      <c r="N217" s="37"/>
      <c r="O217" s="37"/>
      <c r="P217" s="37"/>
      <c r="Q217" s="37"/>
    </row>
    <row r="218" spans="2:17" s="19" customFormat="1" ht="15.75" customHeight="1">
      <c r="B218" s="45"/>
      <c r="C218" s="54"/>
      <c r="D218" s="80"/>
      <c r="G218" s="34"/>
      <c r="L218" s="60"/>
      <c r="M218" s="60"/>
      <c r="N218" s="37"/>
      <c r="O218" s="37"/>
      <c r="P218" s="37"/>
      <c r="Q218" s="37"/>
    </row>
    <row r="219" spans="2:17" s="19" customFormat="1" ht="15.75" customHeight="1">
      <c r="B219" s="45"/>
      <c r="C219" s="54"/>
      <c r="D219" s="80"/>
      <c r="G219" s="34"/>
      <c r="L219" s="60"/>
      <c r="M219" s="60"/>
      <c r="N219" s="37"/>
      <c r="O219" s="37"/>
      <c r="P219" s="37"/>
      <c r="Q219" s="37"/>
    </row>
    <row r="220" spans="2:17" s="19" customFormat="1" ht="15.75" customHeight="1">
      <c r="B220" s="45"/>
      <c r="C220" s="54"/>
      <c r="D220" s="80"/>
      <c r="G220" s="34"/>
      <c r="L220" s="60"/>
      <c r="M220" s="60"/>
      <c r="N220" s="37"/>
      <c r="O220" s="37"/>
      <c r="P220" s="37"/>
      <c r="Q220" s="37"/>
    </row>
    <row r="221" spans="2:17" s="19" customFormat="1" ht="15.75" customHeight="1">
      <c r="B221" s="45"/>
      <c r="C221" s="54"/>
      <c r="D221" s="80"/>
      <c r="G221" s="34"/>
      <c r="L221" s="60"/>
      <c r="M221" s="60"/>
      <c r="N221" s="37"/>
      <c r="O221" s="37"/>
      <c r="P221" s="37"/>
      <c r="Q221" s="37"/>
    </row>
    <row r="222" spans="2:17" s="19" customFormat="1" ht="15.75" customHeight="1">
      <c r="B222" s="45"/>
      <c r="C222" s="54"/>
      <c r="D222" s="80"/>
      <c r="G222" s="34"/>
      <c r="L222" s="60"/>
      <c r="M222" s="60"/>
      <c r="N222" s="37"/>
      <c r="O222" s="37"/>
      <c r="P222" s="37"/>
      <c r="Q222" s="37"/>
    </row>
    <row r="223" spans="2:17" s="19" customFormat="1" ht="15.75" customHeight="1">
      <c r="B223" s="45"/>
      <c r="C223" s="54"/>
      <c r="D223" s="80"/>
      <c r="G223" s="34"/>
      <c r="L223" s="60"/>
      <c r="M223" s="60"/>
      <c r="N223" s="37"/>
      <c r="O223" s="37"/>
      <c r="P223" s="37"/>
      <c r="Q223" s="37"/>
    </row>
    <row r="224" spans="2:17" s="19" customFormat="1" ht="15.75" customHeight="1">
      <c r="B224" s="45"/>
      <c r="C224" s="54"/>
      <c r="D224" s="80"/>
      <c r="G224" s="34"/>
      <c r="L224" s="60"/>
      <c r="M224" s="60"/>
      <c r="N224" s="37"/>
      <c r="O224" s="37"/>
      <c r="P224" s="37"/>
      <c r="Q224" s="37"/>
    </row>
    <row r="225" spans="2:17" s="19" customFormat="1" ht="15.75" customHeight="1">
      <c r="B225" s="45"/>
      <c r="C225" s="54"/>
      <c r="D225" s="80"/>
      <c r="G225" s="34"/>
      <c r="L225" s="60"/>
      <c r="M225" s="60"/>
      <c r="N225" s="37"/>
      <c r="O225" s="37"/>
      <c r="P225" s="37"/>
      <c r="Q225" s="37"/>
    </row>
    <row r="226" spans="2:17" s="19" customFormat="1" ht="15.75" customHeight="1">
      <c r="B226" s="45"/>
      <c r="C226" s="54"/>
      <c r="D226" s="80"/>
      <c r="G226" s="34"/>
      <c r="L226" s="60"/>
      <c r="M226" s="60"/>
      <c r="N226" s="37"/>
      <c r="O226" s="37"/>
      <c r="P226" s="37"/>
      <c r="Q226" s="37"/>
    </row>
    <row r="227" spans="2:17" s="19" customFormat="1" ht="15.75" customHeight="1">
      <c r="B227" s="45"/>
      <c r="C227" s="54"/>
      <c r="D227" s="80"/>
      <c r="G227" s="34"/>
      <c r="L227" s="60"/>
      <c r="M227" s="60"/>
      <c r="N227" s="37"/>
      <c r="O227" s="37"/>
      <c r="P227" s="37"/>
      <c r="Q227" s="37"/>
    </row>
    <row r="228" spans="2:17" s="19" customFormat="1" ht="15.75" customHeight="1">
      <c r="B228" s="45"/>
      <c r="C228" s="54"/>
      <c r="D228" s="80"/>
      <c r="G228" s="34"/>
      <c r="L228" s="60"/>
      <c r="M228" s="60"/>
      <c r="N228" s="37"/>
      <c r="O228" s="37"/>
      <c r="P228" s="37"/>
      <c r="Q228" s="37"/>
    </row>
    <row r="229" spans="2:17" s="19" customFormat="1" ht="15.75" customHeight="1">
      <c r="B229" s="45"/>
      <c r="C229" s="54"/>
      <c r="D229" s="80"/>
      <c r="G229" s="34"/>
      <c r="L229" s="60"/>
      <c r="M229" s="60"/>
      <c r="N229" s="37"/>
      <c r="O229" s="37"/>
      <c r="P229" s="37"/>
      <c r="Q229" s="37"/>
    </row>
    <row r="230" spans="2:17" s="19" customFormat="1" ht="15.75" customHeight="1">
      <c r="B230" s="45"/>
      <c r="C230" s="54"/>
      <c r="D230" s="80"/>
      <c r="G230" s="34"/>
      <c r="L230" s="60"/>
      <c r="M230" s="60"/>
      <c r="N230" s="37"/>
      <c r="O230" s="37"/>
      <c r="P230" s="37"/>
      <c r="Q230" s="37"/>
    </row>
    <row r="231" spans="2:17" s="19" customFormat="1" ht="15.75" customHeight="1">
      <c r="B231" s="45"/>
      <c r="C231" s="54"/>
      <c r="D231" s="80"/>
      <c r="G231" s="34"/>
      <c r="L231" s="60"/>
      <c r="M231" s="60"/>
      <c r="N231" s="37"/>
      <c r="O231" s="37"/>
      <c r="P231" s="37"/>
      <c r="Q231" s="37"/>
    </row>
    <row r="232" spans="2:17" s="19" customFormat="1" ht="15.75" customHeight="1">
      <c r="B232" s="45"/>
      <c r="C232" s="54"/>
      <c r="D232" s="80"/>
      <c r="G232" s="34"/>
      <c r="L232" s="60"/>
      <c r="M232" s="60"/>
      <c r="N232" s="37"/>
      <c r="O232" s="37"/>
      <c r="P232" s="37"/>
      <c r="Q232" s="37"/>
    </row>
    <row r="233" spans="2:17" s="19" customFormat="1" ht="15.75" customHeight="1">
      <c r="B233" s="45"/>
      <c r="C233" s="54"/>
      <c r="D233" s="80"/>
      <c r="G233" s="34"/>
      <c r="L233" s="60"/>
      <c r="M233" s="60"/>
      <c r="N233" s="37"/>
      <c r="O233" s="37"/>
      <c r="P233" s="37"/>
      <c r="Q233" s="37"/>
    </row>
    <row r="234" spans="2:17" s="19" customFormat="1" ht="15.75" customHeight="1">
      <c r="B234" s="45"/>
      <c r="C234" s="54"/>
      <c r="D234" s="80"/>
      <c r="G234" s="34"/>
      <c r="L234" s="60"/>
      <c r="M234" s="60"/>
      <c r="N234" s="37"/>
      <c r="O234" s="37"/>
      <c r="P234" s="37"/>
      <c r="Q234" s="37"/>
    </row>
    <row r="235" spans="2:17" s="19" customFormat="1" ht="15.75" customHeight="1">
      <c r="B235" s="45"/>
      <c r="C235" s="54"/>
      <c r="D235" s="80"/>
      <c r="G235" s="34"/>
      <c r="L235" s="60"/>
      <c r="M235" s="60"/>
      <c r="N235" s="37"/>
      <c r="O235" s="37"/>
      <c r="P235" s="37"/>
      <c r="Q235" s="37"/>
    </row>
    <row r="236" spans="2:17" s="19" customFormat="1" ht="15.75" customHeight="1">
      <c r="B236" s="45"/>
      <c r="C236" s="54"/>
      <c r="D236" s="80"/>
      <c r="G236" s="34"/>
      <c r="L236" s="60"/>
      <c r="M236" s="60"/>
      <c r="N236" s="37"/>
      <c r="O236" s="37"/>
      <c r="P236" s="37"/>
      <c r="Q236" s="37"/>
    </row>
    <row r="237" spans="2:17" s="19" customFormat="1" ht="15.75" customHeight="1">
      <c r="B237" s="45"/>
      <c r="C237" s="54"/>
      <c r="D237" s="80"/>
      <c r="G237" s="34"/>
      <c r="L237" s="60"/>
      <c r="M237" s="60"/>
      <c r="N237" s="37"/>
      <c r="O237" s="37"/>
      <c r="P237" s="37"/>
      <c r="Q237" s="37"/>
    </row>
    <row r="238" spans="2:17" s="19" customFormat="1" ht="15.75" customHeight="1">
      <c r="B238" s="45"/>
      <c r="C238" s="54"/>
      <c r="D238" s="80"/>
      <c r="G238" s="34"/>
      <c r="L238" s="60"/>
      <c r="M238" s="60"/>
      <c r="N238" s="37"/>
      <c r="O238" s="37"/>
      <c r="P238" s="37"/>
      <c r="Q238" s="37"/>
    </row>
    <row r="239" spans="2:17" s="19" customFormat="1" ht="15.75" customHeight="1">
      <c r="B239" s="45"/>
      <c r="C239" s="54"/>
      <c r="D239" s="80"/>
      <c r="G239" s="34"/>
      <c r="L239" s="60"/>
      <c r="M239" s="60"/>
      <c r="N239" s="37"/>
      <c r="O239" s="37"/>
      <c r="P239" s="37"/>
      <c r="Q239" s="37"/>
    </row>
    <row r="240" spans="2:17" s="19" customFormat="1" ht="15.75" customHeight="1">
      <c r="B240" s="45"/>
      <c r="C240" s="54"/>
      <c r="D240" s="80"/>
      <c r="G240" s="34"/>
      <c r="L240" s="60"/>
      <c r="M240" s="60"/>
      <c r="N240" s="37"/>
      <c r="O240" s="37"/>
      <c r="P240" s="37"/>
      <c r="Q240" s="37"/>
    </row>
    <row r="241" spans="2:17" s="19" customFormat="1" ht="15.75" customHeight="1">
      <c r="B241" s="45"/>
      <c r="C241" s="54"/>
      <c r="D241" s="80"/>
      <c r="G241" s="34"/>
      <c r="L241" s="60"/>
      <c r="M241" s="60"/>
      <c r="N241" s="37"/>
      <c r="O241" s="37"/>
      <c r="P241" s="37"/>
      <c r="Q241" s="37"/>
    </row>
    <row r="242" spans="2:17" s="19" customFormat="1" ht="15.75" customHeight="1">
      <c r="B242" s="45"/>
      <c r="C242" s="54"/>
      <c r="D242" s="80"/>
      <c r="G242" s="34"/>
      <c r="L242" s="60"/>
      <c r="M242" s="60"/>
      <c r="N242" s="37"/>
      <c r="O242" s="37"/>
      <c r="P242" s="37"/>
      <c r="Q242" s="37"/>
    </row>
    <row r="243" spans="2:17" s="19" customFormat="1" ht="15.75" customHeight="1">
      <c r="B243" s="45"/>
      <c r="C243" s="54"/>
      <c r="D243" s="80"/>
      <c r="G243" s="34"/>
      <c r="L243" s="60"/>
      <c r="M243" s="60"/>
      <c r="N243" s="37"/>
      <c r="O243" s="37"/>
      <c r="P243" s="37"/>
      <c r="Q243" s="37"/>
    </row>
    <row r="244" spans="2:17" s="19" customFormat="1" ht="15.75" customHeight="1">
      <c r="B244" s="45"/>
      <c r="C244" s="54"/>
      <c r="D244" s="80"/>
      <c r="G244" s="34"/>
      <c r="L244" s="60"/>
      <c r="M244" s="60"/>
      <c r="N244" s="37"/>
      <c r="O244" s="37"/>
      <c r="P244" s="37"/>
      <c r="Q244" s="37"/>
    </row>
    <row r="245" spans="2:17" s="19" customFormat="1" ht="15.75" customHeight="1">
      <c r="B245" s="45"/>
      <c r="C245" s="54"/>
      <c r="D245" s="80"/>
      <c r="G245" s="34"/>
      <c r="L245" s="60"/>
      <c r="M245" s="60"/>
      <c r="N245" s="37"/>
      <c r="O245" s="37"/>
      <c r="P245" s="37"/>
      <c r="Q245" s="37"/>
    </row>
    <row r="246" spans="2:17" s="19" customFormat="1" ht="15.75" customHeight="1">
      <c r="B246" s="45"/>
      <c r="C246" s="54"/>
      <c r="D246" s="80"/>
      <c r="G246" s="34"/>
      <c r="L246" s="60"/>
      <c r="M246" s="60"/>
      <c r="N246" s="37"/>
      <c r="O246" s="37"/>
      <c r="P246" s="37"/>
      <c r="Q246" s="37"/>
    </row>
    <row r="247" spans="2:17" s="19" customFormat="1" ht="15.75" customHeight="1">
      <c r="B247" s="45"/>
      <c r="C247" s="54"/>
      <c r="D247" s="80"/>
      <c r="G247" s="34"/>
      <c r="L247" s="60"/>
      <c r="M247" s="60"/>
      <c r="N247" s="37"/>
      <c r="O247" s="37"/>
      <c r="P247" s="37"/>
      <c r="Q247" s="37"/>
    </row>
    <row r="248" spans="2:17" s="19" customFormat="1" ht="15.75" customHeight="1">
      <c r="B248" s="45"/>
      <c r="C248" s="54"/>
      <c r="D248" s="80"/>
      <c r="G248" s="34"/>
      <c r="L248" s="60"/>
      <c r="M248" s="60"/>
      <c r="N248" s="37"/>
      <c r="O248" s="37"/>
      <c r="P248" s="37"/>
      <c r="Q248" s="37"/>
    </row>
    <row r="249" spans="2:17" s="19" customFormat="1" ht="15.75" customHeight="1">
      <c r="B249" s="45"/>
      <c r="C249" s="54"/>
      <c r="D249" s="80"/>
      <c r="G249" s="34"/>
      <c r="L249" s="60"/>
      <c r="M249" s="60"/>
      <c r="N249" s="37"/>
      <c r="O249" s="37"/>
      <c r="P249" s="37"/>
      <c r="Q249" s="37"/>
    </row>
    <row r="250" spans="2:17" s="19" customFormat="1" ht="15.75" customHeight="1">
      <c r="B250" s="45"/>
      <c r="C250" s="54"/>
      <c r="D250" s="80"/>
      <c r="G250" s="34"/>
      <c r="L250" s="60"/>
      <c r="M250" s="60"/>
      <c r="N250" s="37"/>
      <c r="O250" s="37"/>
      <c r="P250" s="37"/>
      <c r="Q250" s="37"/>
    </row>
    <row r="251" spans="2:17" s="19" customFormat="1" ht="15.75" customHeight="1">
      <c r="B251" s="45"/>
      <c r="C251" s="54"/>
      <c r="D251" s="80"/>
      <c r="G251" s="34"/>
      <c r="L251" s="60"/>
      <c r="M251" s="60"/>
      <c r="N251" s="37"/>
      <c r="O251" s="37"/>
      <c r="P251" s="37"/>
      <c r="Q251" s="37"/>
    </row>
    <row r="252" spans="2:17" s="19" customFormat="1" ht="15.75" customHeight="1">
      <c r="B252" s="45"/>
      <c r="C252" s="54"/>
      <c r="D252" s="80"/>
      <c r="G252" s="34"/>
      <c r="L252" s="60"/>
      <c r="M252" s="60"/>
      <c r="N252" s="37"/>
      <c r="O252" s="37"/>
      <c r="P252" s="37"/>
      <c r="Q252" s="37"/>
    </row>
    <row r="253" spans="2:17" s="19" customFormat="1" ht="15.75" customHeight="1">
      <c r="B253" s="45"/>
      <c r="C253" s="54"/>
      <c r="D253" s="80"/>
      <c r="G253" s="34"/>
      <c r="L253" s="60"/>
      <c r="M253" s="60"/>
      <c r="N253" s="37"/>
      <c r="O253" s="37"/>
      <c r="P253" s="37"/>
      <c r="Q253" s="37"/>
    </row>
    <row r="254" spans="2:17" s="19" customFormat="1" ht="15.75" customHeight="1">
      <c r="B254" s="45"/>
      <c r="C254" s="54"/>
      <c r="D254" s="80"/>
      <c r="G254" s="34"/>
      <c r="L254" s="60"/>
      <c r="M254" s="60"/>
      <c r="N254" s="37"/>
      <c r="O254" s="37"/>
      <c r="P254" s="37"/>
      <c r="Q254" s="37"/>
    </row>
    <row r="255" spans="2:17" s="19" customFormat="1" ht="15.75" customHeight="1">
      <c r="B255" s="45"/>
      <c r="C255" s="54"/>
      <c r="D255" s="80"/>
      <c r="G255" s="34"/>
      <c r="L255" s="60"/>
      <c r="M255" s="60"/>
      <c r="N255" s="37"/>
      <c r="O255" s="37"/>
      <c r="P255" s="37"/>
      <c r="Q255" s="37"/>
    </row>
    <row r="256" spans="2:17" s="19" customFormat="1" ht="15.75" customHeight="1">
      <c r="B256" s="45"/>
      <c r="C256" s="54"/>
      <c r="D256" s="80"/>
      <c r="G256" s="34"/>
      <c r="L256" s="60"/>
      <c r="M256" s="60"/>
      <c r="N256" s="37"/>
      <c r="O256" s="37"/>
      <c r="P256" s="37"/>
      <c r="Q256" s="37"/>
    </row>
    <row r="257" spans="2:17" s="19" customFormat="1" ht="15.75" customHeight="1">
      <c r="B257" s="45"/>
      <c r="C257" s="54"/>
      <c r="D257" s="80"/>
      <c r="G257" s="34"/>
      <c r="L257" s="60"/>
      <c r="M257" s="60"/>
      <c r="N257" s="37"/>
      <c r="O257" s="37"/>
      <c r="P257" s="37"/>
      <c r="Q257" s="37"/>
    </row>
    <row r="258" spans="2:17" s="19" customFormat="1" ht="15.75" customHeight="1">
      <c r="B258" s="45"/>
      <c r="C258" s="54"/>
      <c r="D258" s="80"/>
      <c r="G258" s="34"/>
      <c r="L258" s="60"/>
      <c r="M258" s="60"/>
      <c r="N258" s="37"/>
      <c r="O258" s="37"/>
      <c r="P258" s="37"/>
      <c r="Q258" s="37"/>
    </row>
    <row r="259" spans="2:17" s="19" customFormat="1" ht="15.75" customHeight="1">
      <c r="B259" s="45"/>
      <c r="C259" s="54"/>
      <c r="D259" s="80"/>
      <c r="G259" s="34"/>
      <c r="L259" s="60"/>
      <c r="M259" s="60"/>
      <c r="N259" s="37"/>
      <c r="O259" s="37"/>
      <c r="P259" s="37"/>
      <c r="Q259" s="37"/>
    </row>
    <row r="260" spans="2:17" s="19" customFormat="1" ht="15.75" customHeight="1">
      <c r="B260" s="45"/>
      <c r="C260" s="54"/>
      <c r="D260" s="80"/>
      <c r="G260" s="34"/>
      <c r="L260" s="60"/>
      <c r="M260" s="60"/>
      <c r="N260" s="37"/>
      <c r="O260" s="37"/>
      <c r="P260" s="37"/>
      <c r="Q260" s="37"/>
    </row>
    <row r="261" spans="2:17" s="19" customFormat="1" ht="15.75" customHeight="1">
      <c r="B261" s="45"/>
      <c r="C261" s="54"/>
      <c r="D261" s="80"/>
      <c r="G261" s="34"/>
      <c r="L261" s="60"/>
      <c r="M261" s="60"/>
      <c r="N261" s="37"/>
      <c r="O261" s="37"/>
      <c r="P261" s="37"/>
      <c r="Q261" s="37"/>
    </row>
    <row r="262" spans="2:17" s="19" customFormat="1" ht="15.75" customHeight="1">
      <c r="B262" s="45"/>
      <c r="C262" s="54"/>
      <c r="D262" s="80"/>
      <c r="G262" s="34"/>
      <c r="L262" s="60"/>
      <c r="M262" s="60"/>
      <c r="N262" s="37"/>
      <c r="O262" s="37"/>
      <c r="P262" s="37"/>
      <c r="Q262" s="37"/>
    </row>
    <row r="263" spans="2:17" s="19" customFormat="1" ht="15.75" customHeight="1">
      <c r="B263" s="45"/>
      <c r="C263" s="54"/>
      <c r="D263" s="80"/>
      <c r="G263" s="34"/>
      <c r="L263" s="60"/>
      <c r="M263" s="60"/>
      <c r="N263" s="37"/>
      <c r="O263" s="37"/>
      <c r="P263" s="37"/>
      <c r="Q263" s="37"/>
    </row>
    <row r="264" spans="2:17" s="19" customFormat="1" ht="15.75" customHeight="1">
      <c r="B264" s="45"/>
      <c r="C264" s="54"/>
      <c r="D264" s="80"/>
      <c r="G264" s="34"/>
      <c r="L264" s="60"/>
      <c r="M264" s="60"/>
      <c r="N264" s="37"/>
      <c r="O264" s="37"/>
      <c r="P264" s="37"/>
      <c r="Q264" s="37"/>
    </row>
    <row r="265" spans="2:17" s="19" customFormat="1" ht="15.75" customHeight="1">
      <c r="B265" s="45"/>
      <c r="C265" s="54"/>
      <c r="D265" s="80"/>
      <c r="G265" s="34"/>
      <c r="L265" s="60"/>
      <c r="M265" s="60"/>
      <c r="N265" s="37"/>
      <c r="O265" s="37"/>
      <c r="P265" s="37"/>
      <c r="Q265" s="37"/>
    </row>
    <row r="266" spans="2:17" s="19" customFormat="1" ht="15.75" customHeight="1">
      <c r="B266" s="45"/>
      <c r="C266" s="54"/>
      <c r="D266" s="80"/>
      <c r="G266" s="34"/>
      <c r="L266" s="60"/>
      <c r="M266" s="60"/>
      <c r="N266" s="37"/>
      <c r="O266" s="37"/>
      <c r="P266" s="37"/>
      <c r="Q266" s="37"/>
    </row>
    <row r="267" spans="2:17" s="19" customFormat="1" ht="15.75" customHeight="1">
      <c r="B267" s="45"/>
      <c r="C267" s="54"/>
      <c r="D267" s="80"/>
      <c r="G267" s="34"/>
      <c r="L267" s="60"/>
      <c r="M267" s="60"/>
      <c r="N267" s="37"/>
      <c r="O267" s="37"/>
      <c r="P267" s="37"/>
      <c r="Q267" s="37"/>
    </row>
    <row r="268" spans="2:17" s="19" customFormat="1" ht="15.75" customHeight="1">
      <c r="B268" s="45"/>
      <c r="C268" s="54"/>
      <c r="D268" s="80"/>
      <c r="G268" s="34"/>
      <c r="L268" s="60"/>
      <c r="M268" s="60"/>
      <c r="N268" s="37"/>
      <c r="O268" s="37"/>
      <c r="P268" s="37"/>
      <c r="Q268" s="37"/>
    </row>
    <row r="269" spans="2:17" s="19" customFormat="1" ht="15.75" customHeight="1">
      <c r="B269" s="45"/>
      <c r="C269" s="54"/>
      <c r="D269" s="80"/>
      <c r="G269" s="34"/>
      <c r="L269" s="60"/>
      <c r="M269" s="60"/>
      <c r="N269" s="37"/>
      <c r="O269" s="37"/>
      <c r="P269" s="37"/>
      <c r="Q269" s="37"/>
    </row>
    <row r="270" spans="2:17" s="19" customFormat="1" ht="15.75" customHeight="1">
      <c r="B270" s="45"/>
      <c r="C270" s="54"/>
      <c r="D270" s="80"/>
      <c r="G270" s="34"/>
      <c r="L270" s="60"/>
      <c r="M270" s="60"/>
      <c r="N270" s="37"/>
      <c r="O270" s="37"/>
      <c r="P270" s="37"/>
      <c r="Q270" s="37"/>
    </row>
    <row r="271" spans="2:17" s="19" customFormat="1" ht="15.75" customHeight="1">
      <c r="B271" s="45"/>
      <c r="C271" s="54"/>
      <c r="D271" s="80"/>
      <c r="G271" s="34"/>
      <c r="L271" s="60"/>
      <c r="M271" s="60"/>
      <c r="N271" s="37"/>
      <c r="O271" s="37"/>
      <c r="P271" s="37"/>
      <c r="Q271" s="37"/>
    </row>
    <row r="272" spans="2:17" s="19" customFormat="1" ht="15.75" customHeight="1">
      <c r="B272" s="45"/>
      <c r="C272" s="54"/>
      <c r="D272" s="80"/>
      <c r="G272" s="34"/>
      <c r="L272" s="60"/>
      <c r="M272" s="60"/>
      <c r="N272" s="37"/>
      <c r="O272" s="37"/>
      <c r="P272" s="37"/>
      <c r="Q272" s="37"/>
    </row>
    <row r="273" spans="2:17" s="19" customFormat="1" ht="15.75" customHeight="1">
      <c r="B273" s="45"/>
      <c r="C273" s="54"/>
      <c r="D273" s="80"/>
      <c r="G273" s="34"/>
      <c r="L273" s="60"/>
      <c r="M273" s="60"/>
      <c r="N273" s="37"/>
      <c r="O273" s="37"/>
      <c r="P273" s="37"/>
      <c r="Q273" s="37"/>
    </row>
    <row r="274" spans="2:17" s="19" customFormat="1" ht="15.75" customHeight="1">
      <c r="B274" s="45"/>
      <c r="C274" s="54"/>
      <c r="D274" s="80"/>
      <c r="G274" s="34"/>
      <c r="L274" s="60"/>
      <c r="M274" s="60"/>
      <c r="N274" s="37"/>
      <c r="O274" s="37"/>
      <c r="P274" s="37"/>
      <c r="Q274" s="37"/>
    </row>
    <row r="275" spans="2:17" s="19" customFormat="1" ht="15.75" customHeight="1">
      <c r="B275" s="45"/>
      <c r="C275" s="54"/>
      <c r="D275" s="80"/>
      <c r="G275" s="34"/>
      <c r="L275" s="60"/>
      <c r="M275" s="60"/>
      <c r="N275" s="37"/>
      <c r="O275" s="37"/>
      <c r="P275" s="37"/>
      <c r="Q275" s="37"/>
    </row>
    <row r="276" spans="2:17" s="19" customFormat="1" ht="15.75" customHeight="1">
      <c r="B276" s="45"/>
      <c r="C276" s="54"/>
      <c r="D276" s="80"/>
      <c r="G276" s="34"/>
      <c r="L276" s="60"/>
      <c r="M276" s="60"/>
      <c r="N276" s="37"/>
      <c r="O276" s="37"/>
      <c r="P276" s="37"/>
      <c r="Q276" s="37"/>
    </row>
    <row r="277" spans="2:17" s="19" customFormat="1" ht="15.75" customHeight="1">
      <c r="B277" s="45"/>
      <c r="C277" s="54"/>
      <c r="D277" s="80"/>
      <c r="G277" s="34"/>
      <c r="L277" s="60"/>
      <c r="M277" s="60"/>
      <c r="N277" s="37"/>
      <c r="O277" s="37"/>
      <c r="P277" s="37"/>
      <c r="Q277" s="37"/>
    </row>
    <row r="278" spans="2:17" s="19" customFormat="1" ht="15.75" customHeight="1">
      <c r="B278" s="45"/>
      <c r="C278" s="54"/>
      <c r="D278" s="80"/>
      <c r="G278" s="34"/>
      <c r="L278" s="60"/>
      <c r="M278" s="60"/>
      <c r="N278" s="37"/>
      <c r="O278" s="37"/>
      <c r="P278" s="37"/>
      <c r="Q278" s="37"/>
    </row>
    <row r="279" spans="2:17" s="19" customFormat="1" ht="15.75" customHeight="1">
      <c r="B279" s="45"/>
      <c r="C279" s="54"/>
      <c r="D279" s="80"/>
      <c r="G279" s="34"/>
      <c r="L279" s="60"/>
      <c r="M279" s="60"/>
      <c r="N279" s="37"/>
      <c r="O279" s="37"/>
      <c r="P279" s="37"/>
      <c r="Q279" s="37"/>
    </row>
    <row r="280" spans="2:17" s="19" customFormat="1" ht="15.75" customHeight="1">
      <c r="B280" s="45"/>
      <c r="C280" s="54"/>
      <c r="D280" s="80"/>
      <c r="G280" s="34"/>
      <c r="L280" s="60"/>
      <c r="M280" s="60"/>
      <c r="N280" s="37"/>
      <c r="O280" s="37"/>
      <c r="P280" s="37"/>
      <c r="Q280" s="37"/>
    </row>
    <row r="281" spans="2:17" s="19" customFormat="1" ht="15.75" customHeight="1">
      <c r="B281" s="45"/>
      <c r="C281" s="54"/>
      <c r="D281" s="80"/>
      <c r="G281" s="34"/>
      <c r="L281" s="60"/>
      <c r="M281" s="60"/>
      <c r="N281" s="37"/>
      <c r="O281" s="37"/>
      <c r="P281" s="37"/>
      <c r="Q281" s="37"/>
    </row>
    <row r="282" spans="2:17" s="19" customFormat="1" ht="15.75" customHeight="1">
      <c r="B282" s="45"/>
      <c r="C282" s="54"/>
      <c r="D282" s="80"/>
      <c r="G282" s="34"/>
      <c r="L282" s="60"/>
      <c r="M282" s="60"/>
      <c r="N282" s="37"/>
      <c r="O282" s="37"/>
      <c r="P282" s="37"/>
      <c r="Q282" s="37"/>
    </row>
    <row r="283" spans="2:17" s="19" customFormat="1" ht="15.75" customHeight="1">
      <c r="B283" s="45"/>
      <c r="C283" s="54"/>
      <c r="D283" s="80"/>
      <c r="G283" s="34"/>
      <c r="L283" s="60"/>
      <c r="M283" s="60"/>
      <c r="N283" s="37"/>
      <c r="O283" s="37"/>
      <c r="P283" s="37"/>
      <c r="Q283" s="37"/>
    </row>
    <row r="284" spans="2:17" s="19" customFormat="1" ht="15.75" customHeight="1">
      <c r="B284" s="45"/>
      <c r="C284" s="54"/>
      <c r="D284" s="80"/>
      <c r="G284" s="34"/>
      <c r="L284" s="60"/>
      <c r="M284" s="60"/>
      <c r="N284" s="37"/>
      <c r="O284" s="37"/>
      <c r="P284" s="37"/>
      <c r="Q284" s="37"/>
    </row>
    <row r="285" spans="2:17" s="19" customFormat="1" ht="15.75" customHeight="1">
      <c r="B285" s="45"/>
      <c r="C285" s="54"/>
      <c r="D285" s="80"/>
      <c r="G285" s="34"/>
      <c r="L285" s="60"/>
      <c r="M285" s="60"/>
      <c r="N285" s="37"/>
      <c r="O285" s="37"/>
      <c r="P285" s="37"/>
      <c r="Q285" s="37"/>
    </row>
    <row r="286" spans="2:17" s="19" customFormat="1" ht="15.75" customHeight="1">
      <c r="B286" s="45"/>
      <c r="C286" s="54"/>
      <c r="D286" s="80"/>
      <c r="G286" s="34"/>
      <c r="L286" s="60"/>
      <c r="M286" s="60"/>
      <c r="N286" s="37"/>
      <c r="O286" s="37"/>
      <c r="P286" s="37"/>
      <c r="Q286" s="37"/>
    </row>
    <row r="287" spans="2:17" s="19" customFormat="1" ht="15.75" customHeight="1">
      <c r="B287" s="45"/>
      <c r="C287" s="54"/>
      <c r="D287" s="80"/>
      <c r="G287" s="34"/>
      <c r="L287" s="60"/>
      <c r="M287" s="60"/>
      <c r="N287" s="37"/>
      <c r="O287" s="37"/>
      <c r="P287" s="37"/>
      <c r="Q287" s="37"/>
    </row>
    <row r="288" spans="2:17" s="19" customFormat="1" ht="15.75" customHeight="1">
      <c r="B288" s="45"/>
      <c r="C288" s="54"/>
      <c r="D288" s="80"/>
      <c r="G288" s="34"/>
      <c r="L288" s="60"/>
      <c r="M288" s="60"/>
      <c r="N288" s="37"/>
      <c r="O288" s="37"/>
      <c r="P288" s="37"/>
      <c r="Q288" s="37"/>
    </row>
    <row r="289" spans="2:17" s="19" customFormat="1" ht="15.75" customHeight="1">
      <c r="B289" s="45"/>
      <c r="C289" s="54"/>
      <c r="D289" s="80"/>
      <c r="G289" s="34"/>
      <c r="L289" s="60"/>
      <c r="M289" s="60"/>
      <c r="N289" s="37"/>
      <c r="O289" s="37"/>
      <c r="P289" s="37"/>
      <c r="Q289" s="37"/>
    </row>
    <row r="290" spans="2:17" s="19" customFormat="1" ht="15.75" customHeight="1">
      <c r="B290" s="45"/>
      <c r="C290" s="54"/>
      <c r="D290" s="80"/>
      <c r="G290" s="34"/>
      <c r="L290" s="60"/>
      <c r="M290" s="60"/>
      <c r="N290" s="37"/>
      <c r="O290" s="37"/>
      <c r="P290" s="37"/>
      <c r="Q290" s="37"/>
    </row>
    <row r="291" spans="2:17" s="19" customFormat="1" ht="15.75" customHeight="1">
      <c r="B291" s="45"/>
      <c r="C291" s="54"/>
      <c r="D291" s="80"/>
      <c r="G291" s="34"/>
      <c r="L291" s="60"/>
      <c r="M291" s="60"/>
      <c r="N291" s="37"/>
      <c r="O291" s="37"/>
      <c r="P291" s="37"/>
      <c r="Q291" s="37"/>
    </row>
    <row r="292" spans="2:17" s="19" customFormat="1" ht="15.75" customHeight="1">
      <c r="B292" s="45"/>
      <c r="C292" s="54"/>
      <c r="D292" s="80"/>
      <c r="G292" s="34"/>
      <c r="L292" s="60"/>
      <c r="M292" s="60"/>
      <c r="N292" s="37"/>
      <c r="O292" s="37"/>
      <c r="P292" s="37"/>
      <c r="Q292" s="37"/>
    </row>
    <row r="293" spans="2:17" s="19" customFormat="1" ht="15.75" customHeight="1">
      <c r="B293" s="45"/>
      <c r="C293" s="54"/>
      <c r="D293" s="80"/>
      <c r="G293" s="34"/>
      <c r="L293" s="60"/>
      <c r="M293" s="60"/>
      <c r="N293" s="37"/>
      <c r="O293" s="37"/>
      <c r="P293" s="37"/>
      <c r="Q293" s="37"/>
    </row>
    <row r="294" spans="2:17" s="19" customFormat="1" ht="15.75" customHeight="1">
      <c r="B294" s="45"/>
      <c r="C294" s="54"/>
      <c r="D294" s="80"/>
      <c r="G294" s="34"/>
      <c r="L294" s="60"/>
      <c r="M294" s="60"/>
      <c r="N294" s="37"/>
      <c r="O294" s="37"/>
      <c r="P294" s="37"/>
      <c r="Q294" s="37"/>
    </row>
    <row r="295" spans="2:17" s="19" customFormat="1" ht="15.75" customHeight="1">
      <c r="B295" s="45"/>
      <c r="C295" s="54"/>
      <c r="D295" s="80"/>
      <c r="G295" s="34"/>
      <c r="L295" s="60"/>
      <c r="M295" s="60"/>
      <c r="N295" s="37"/>
      <c r="O295" s="37"/>
      <c r="P295" s="37"/>
      <c r="Q295" s="37"/>
    </row>
    <row r="296" spans="2:17" s="19" customFormat="1" ht="15.75" customHeight="1">
      <c r="B296" s="45"/>
      <c r="C296" s="54"/>
      <c r="D296" s="80"/>
      <c r="G296" s="34"/>
      <c r="L296" s="60"/>
      <c r="M296" s="60"/>
      <c r="N296" s="37"/>
      <c r="O296" s="37"/>
      <c r="P296" s="37"/>
      <c r="Q296" s="37"/>
    </row>
    <row r="297" spans="2:17" s="19" customFormat="1" ht="15.75" customHeight="1">
      <c r="B297" s="45"/>
      <c r="C297" s="54"/>
      <c r="D297" s="80"/>
      <c r="G297" s="34"/>
      <c r="L297" s="60"/>
      <c r="M297" s="60"/>
      <c r="N297" s="37"/>
      <c r="O297" s="37"/>
      <c r="P297" s="37"/>
      <c r="Q297" s="37"/>
    </row>
    <row r="298" spans="2:17" s="19" customFormat="1" ht="15.75" customHeight="1">
      <c r="B298" s="45"/>
      <c r="C298" s="54"/>
      <c r="D298" s="80"/>
      <c r="G298" s="34"/>
      <c r="L298" s="60"/>
      <c r="M298" s="60"/>
      <c r="N298" s="37"/>
      <c r="O298" s="37"/>
      <c r="P298" s="37"/>
      <c r="Q298" s="37"/>
    </row>
    <row r="299" spans="2:17" s="19" customFormat="1" ht="15.75" customHeight="1">
      <c r="B299" s="45"/>
      <c r="C299" s="54"/>
      <c r="D299" s="80"/>
      <c r="G299" s="34"/>
      <c r="L299" s="60"/>
      <c r="M299" s="60"/>
      <c r="N299" s="37"/>
      <c r="O299" s="37"/>
      <c r="P299" s="37"/>
      <c r="Q299" s="37"/>
    </row>
    <row r="300" spans="2:17" s="19" customFormat="1" ht="15.75" customHeight="1">
      <c r="B300" s="45"/>
      <c r="C300" s="54"/>
      <c r="D300" s="80"/>
      <c r="G300" s="34"/>
      <c r="L300" s="60"/>
      <c r="M300" s="60"/>
      <c r="N300" s="37"/>
      <c r="O300" s="37"/>
      <c r="P300" s="37"/>
      <c r="Q300" s="37"/>
    </row>
    <row r="301" spans="2:17" s="19" customFormat="1" ht="15.75" customHeight="1">
      <c r="B301" s="45"/>
      <c r="C301" s="54"/>
      <c r="D301" s="80"/>
      <c r="G301" s="34"/>
      <c r="L301" s="60"/>
      <c r="M301" s="60"/>
      <c r="N301" s="37"/>
      <c r="O301" s="37"/>
      <c r="P301" s="37"/>
      <c r="Q301" s="37"/>
    </row>
    <row r="302" spans="2:17" s="19" customFormat="1" ht="15.75" customHeight="1">
      <c r="B302" s="45"/>
      <c r="C302" s="54"/>
      <c r="D302" s="80"/>
      <c r="G302" s="34"/>
      <c r="L302" s="60"/>
      <c r="M302" s="60"/>
      <c r="N302" s="37"/>
      <c r="O302" s="37"/>
      <c r="P302" s="37"/>
      <c r="Q302" s="37"/>
    </row>
    <row r="303" spans="2:17" s="19" customFormat="1" ht="15.75" customHeight="1">
      <c r="B303" s="45"/>
      <c r="C303" s="54"/>
      <c r="D303" s="80"/>
      <c r="G303" s="34"/>
      <c r="L303" s="60"/>
      <c r="M303" s="60"/>
      <c r="N303" s="37"/>
      <c r="O303" s="37"/>
      <c r="P303" s="37"/>
      <c r="Q303" s="37"/>
    </row>
    <row r="304" spans="2:17" s="19" customFormat="1" ht="15.75" customHeight="1">
      <c r="B304" s="45"/>
      <c r="C304" s="54"/>
      <c r="D304" s="80"/>
      <c r="G304" s="34"/>
      <c r="L304" s="60"/>
      <c r="M304" s="60"/>
      <c r="N304" s="37"/>
      <c r="O304" s="37"/>
      <c r="P304" s="37"/>
      <c r="Q304" s="37"/>
    </row>
    <row r="305" spans="2:17" s="19" customFormat="1" ht="15.75" customHeight="1">
      <c r="B305" s="45"/>
      <c r="C305" s="54"/>
      <c r="D305" s="80"/>
      <c r="G305" s="34"/>
      <c r="L305" s="60"/>
      <c r="M305" s="60"/>
      <c r="N305" s="37"/>
      <c r="O305" s="37"/>
      <c r="P305" s="37"/>
      <c r="Q305" s="37"/>
    </row>
    <row r="306" spans="2:17" s="19" customFormat="1" ht="15.75" customHeight="1">
      <c r="B306" s="45"/>
      <c r="C306" s="54"/>
      <c r="D306" s="80"/>
      <c r="G306" s="34"/>
      <c r="L306" s="60"/>
      <c r="M306" s="60"/>
      <c r="N306" s="37"/>
      <c r="O306" s="37"/>
      <c r="P306" s="37"/>
      <c r="Q306" s="37"/>
    </row>
    <row r="307" spans="2:17" s="19" customFormat="1" ht="15.75" customHeight="1">
      <c r="B307" s="45"/>
      <c r="C307" s="54"/>
      <c r="D307" s="80"/>
      <c r="G307" s="34"/>
      <c r="L307" s="60"/>
      <c r="M307" s="60"/>
      <c r="N307" s="37"/>
      <c r="O307" s="37"/>
      <c r="P307" s="37"/>
      <c r="Q307" s="37"/>
    </row>
    <row r="308" spans="2:17" s="19" customFormat="1" ht="15.75" customHeight="1">
      <c r="B308" s="45"/>
      <c r="C308" s="54"/>
      <c r="D308" s="80"/>
      <c r="G308" s="34"/>
      <c r="L308" s="60"/>
      <c r="M308" s="60"/>
      <c r="N308" s="37"/>
      <c r="O308" s="37"/>
      <c r="P308" s="37"/>
      <c r="Q308" s="37"/>
    </row>
    <row r="309" spans="2:17" s="19" customFormat="1" ht="15.75" customHeight="1">
      <c r="B309" s="45"/>
      <c r="C309" s="54"/>
      <c r="D309" s="80"/>
      <c r="G309" s="34"/>
      <c r="L309" s="60"/>
      <c r="M309" s="60"/>
      <c r="N309" s="37"/>
      <c r="O309" s="37"/>
      <c r="P309" s="37"/>
      <c r="Q309" s="37"/>
    </row>
    <row r="310" spans="2:17" s="19" customFormat="1" ht="15.75" customHeight="1">
      <c r="B310" s="45"/>
      <c r="C310" s="54"/>
      <c r="D310" s="80"/>
      <c r="G310" s="34"/>
      <c r="L310" s="60"/>
      <c r="M310" s="60"/>
      <c r="N310" s="37"/>
      <c r="O310" s="37"/>
      <c r="P310" s="37"/>
      <c r="Q310" s="37"/>
    </row>
    <row r="311" spans="2:17" s="19" customFormat="1" ht="15.75" customHeight="1">
      <c r="B311" s="45"/>
      <c r="C311" s="54"/>
      <c r="D311" s="80"/>
      <c r="G311" s="34"/>
      <c r="L311" s="60"/>
      <c r="M311" s="60"/>
      <c r="N311" s="37"/>
      <c r="O311" s="37"/>
      <c r="P311" s="37"/>
      <c r="Q311" s="37"/>
    </row>
    <row r="312" spans="2:17" s="19" customFormat="1" ht="15.75" customHeight="1">
      <c r="B312" s="45"/>
      <c r="C312" s="54"/>
      <c r="D312" s="80"/>
      <c r="G312" s="34"/>
      <c r="L312" s="60"/>
      <c r="M312" s="60"/>
      <c r="N312" s="37"/>
      <c r="O312" s="37"/>
      <c r="P312" s="37"/>
      <c r="Q312" s="37"/>
    </row>
    <row r="313" spans="2:17" s="19" customFormat="1" ht="15.75" customHeight="1">
      <c r="B313" s="45"/>
      <c r="C313" s="54"/>
      <c r="D313" s="80"/>
      <c r="G313" s="34"/>
      <c r="L313" s="60"/>
      <c r="M313" s="60"/>
      <c r="N313" s="37"/>
      <c r="O313" s="37"/>
      <c r="P313" s="37"/>
      <c r="Q313" s="37"/>
    </row>
    <row r="314" spans="2:17" s="19" customFormat="1" ht="15.75" customHeight="1">
      <c r="B314" s="45"/>
      <c r="C314" s="54"/>
      <c r="D314" s="80"/>
      <c r="G314" s="34"/>
      <c r="L314" s="60"/>
      <c r="M314" s="60"/>
      <c r="N314" s="37"/>
      <c r="O314" s="37"/>
      <c r="P314" s="37"/>
      <c r="Q314" s="37"/>
    </row>
    <row r="315" spans="2:17" s="19" customFormat="1" ht="15.75" customHeight="1">
      <c r="B315" s="45"/>
      <c r="C315" s="54"/>
      <c r="D315" s="80"/>
      <c r="G315" s="34"/>
      <c r="L315" s="60"/>
      <c r="M315" s="60"/>
      <c r="N315" s="37"/>
      <c r="O315" s="37"/>
      <c r="P315" s="37"/>
      <c r="Q315" s="37"/>
    </row>
    <row r="316" spans="2:17" s="19" customFormat="1" ht="15.75" customHeight="1">
      <c r="B316" s="45"/>
      <c r="C316" s="54"/>
      <c r="D316" s="80"/>
      <c r="G316" s="34"/>
      <c r="L316" s="60"/>
      <c r="M316" s="60"/>
      <c r="N316" s="37"/>
      <c r="O316" s="37"/>
      <c r="P316" s="37"/>
      <c r="Q316" s="37"/>
    </row>
    <row r="317" spans="2:17" s="19" customFormat="1" ht="15.75" customHeight="1">
      <c r="B317" s="45"/>
      <c r="C317" s="54"/>
      <c r="D317" s="80"/>
      <c r="G317" s="34"/>
      <c r="L317" s="60"/>
      <c r="M317" s="60"/>
      <c r="N317" s="37"/>
      <c r="O317" s="37"/>
      <c r="P317" s="37"/>
      <c r="Q317" s="37"/>
    </row>
    <row r="318" spans="2:17" s="19" customFormat="1" ht="15.75" customHeight="1">
      <c r="B318" s="45"/>
      <c r="C318" s="54"/>
      <c r="D318" s="80"/>
      <c r="G318" s="34"/>
      <c r="L318" s="60"/>
      <c r="M318" s="60"/>
      <c r="N318" s="37"/>
      <c r="O318" s="37"/>
      <c r="P318" s="37"/>
      <c r="Q318" s="37"/>
    </row>
    <row r="319" spans="2:17" s="19" customFormat="1" ht="15.75" customHeight="1">
      <c r="B319" s="45"/>
      <c r="C319" s="54"/>
      <c r="D319" s="80"/>
      <c r="G319" s="34"/>
      <c r="L319" s="60"/>
      <c r="M319" s="60"/>
      <c r="N319" s="37"/>
      <c r="O319" s="37"/>
      <c r="P319" s="37"/>
      <c r="Q319" s="37"/>
    </row>
    <row r="320" spans="2:17" s="19" customFormat="1" ht="15.75" customHeight="1">
      <c r="B320" s="45"/>
      <c r="C320" s="54"/>
      <c r="D320" s="80"/>
      <c r="G320" s="34"/>
      <c r="L320" s="60"/>
      <c r="M320" s="60"/>
      <c r="N320" s="37"/>
      <c r="O320" s="37"/>
      <c r="P320" s="37"/>
      <c r="Q320" s="37"/>
    </row>
    <row r="321" spans="2:17" s="19" customFormat="1" ht="15.75" customHeight="1">
      <c r="B321" s="45"/>
      <c r="C321" s="54"/>
      <c r="D321" s="80"/>
      <c r="G321" s="34"/>
      <c r="L321" s="60"/>
      <c r="M321" s="60"/>
      <c r="N321" s="37"/>
      <c r="O321" s="37"/>
      <c r="P321" s="37"/>
      <c r="Q321" s="37"/>
    </row>
    <row r="322" spans="2:17" s="19" customFormat="1" ht="15.75" customHeight="1">
      <c r="B322" s="45"/>
      <c r="C322" s="54"/>
      <c r="D322" s="80"/>
      <c r="G322" s="34"/>
      <c r="L322" s="60"/>
      <c r="M322" s="60"/>
      <c r="N322" s="37"/>
      <c r="O322" s="37"/>
      <c r="P322" s="37"/>
      <c r="Q322" s="37"/>
    </row>
    <row r="323" spans="2:17" s="19" customFormat="1" ht="15.75" customHeight="1">
      <c r="B323" s="45"/>
      <c r="C323" s="54"/>
      <c r="D323" s="80"/>
      <c r="G323" s="34"/>
      <c r="L323" s="60"/>
      <c r="M323" s="60"/>
      <c r="N323" s="37"/>
      <c r="O323" s="37"/>
      <c r="P323" s="37"/>
      <c r="Q323" s="37"/>
    </row>
    <row r="324" spans="2:17" s="19" customFormat="1" ht="15.75" customHeight="1">
      <c r="B324" s="45"/>
      <c r="C324" s="54"/>
      <c r="D324" s="80"/>
      <c r="G324" s="34"/>
      <c r="L324" s="60"/>
      <c r="M324" s="60"/>
      <c r="N324" s="37"/>
      <c r="O324" s="37"/>
      <c r="P324" s="37"/>
      <c r="Q324" s="37"/>
    </row>
    <row r="325" spans="2:17" s="19" customFormat="1" ht="15.75" customHeight="1">
      <c r="B325" s="45"/>
      <c r="C325" s="54"/>
      <c r="D325" s="80"/>
      <c r="G325" s="34"/>
      <c r="L325" s="60"/>
      <c r="M325" s="60"/>
      <c r="N325" s="37"/>
      <c r="O325" s="37"/>
      <c r="P325" s="37"/>
      <c r="Q325" s="37"/>
    </row>
    <row r="326" spans="2:17" s="19" customFormat="1" ht="15.75" customHeight="1">
      <c r="B326" s="45"/>
      <c r="C326" s="54"/>
      <c r="D326" s="80"/>
      <c r="G326" s="34"/>
      <c r="L326" s="60"/>
      <c r="M326" s="60"/>
      <c r="N326" s="37"/>
      <c r="O326" s="37"/>
      <c r="P326" s="37"/>
      <c r="Q326" s="37"/>
    </row>
    <row r="327" spans="2:17" s="19" customFormat="1" ht="15.75" customHeight="1">
      <c r="B327" s="45"/>
      <c r="C327" s="54"/>
      <c r="D327" s="80"/>
      <c r="G327" s="34"/>
      <c r="L327" s="60"/>
      <c r="M327" s="60"/>
      <c r="N327" s="37"/>
      <c r="O327" s="37"/>
      <c r="P327" s="37"/>
      <c r="Q327" s="37"/>
    </row>
    <row r="328" spans="2:17" s="19" customFormat="1" ht="15.75" customHeight="1">
      <c r="B328" s="45"/>
      <c r="C328" s="54"/>
      <c r="D328" s="80"/>
      <c r="G328" s="34"/>
      <c r="L328" s="60"/>
      <c r="M328" s="60"/>
      <c r="N328" s="37"/>
      <c r="O328" s="37"/>
      <c r="P328" s="37"/>
      <c r="Q328" s="37"/>
    </row>
    <row r="329" spans="2:17" s="19" customFormat="1" ht="15.75" customHeight="1">
      <c r="B329" s="45"/>
      <c r="C329" s="54"/>
      <c r="D329" s="80"/>
      <c r="G329" s="34"/>
      <c r="L329" s="60"/>
      <c r="M329" s="60"/>
      <c r="N329" s="37"/>
      <c r="O329" s="37"/>
      <c r="P329" s="37"/>
      <c r="Q329" s="37"/>
    </row>
    <row r="330" spans="2:17" s="19" customFormat="1" ht="15.75" customHeight="1">
      <c r="B330" s="45"/>
      <c r="C330" s="54"/>
      <c r="D330" s="80"/>
      <c r="G330" s="34"/>
      <c r="L330" s="60"/>
      <c r="M330" s="60"/>
      <c r="N330" s="37"/>
      <c r="O330" s="37"/>
      <c r="P330" s="37"/>
      <c r="Q330" s="37"/>
    </row>
    <row r="331" spans="2:17" s="19" customFormat="1" ht="15.75" customHeight="1">
      <c r="B331" s="45"/>
      <c r="C331" s="54"/>
      <c r="D331" s="80"/>
      <c r="G331" s="34"/>
      <c r="L331" s="60"/>
      <c r="M331" s="60"/>
      <c r="N331" s="37"/>
      <c r="O331" s="37"/>
      <c r="P331" s="37"/>
      <c r="Q331" s="37"/>
    </row>
    <row r="332" spans="2:17" s="19" customFormat="1" ht="15.75" customHeight="1">
      <c r="B332" s="45"/>
      <c r="C332" s="54"/>
      <c r="D332" s="80"/>
      <c r="G332" s="34"/>
      <c r="L332" s="60"/>
      <c r="M332" s="60"/>
      <c r="N332" s="37"/>
      <c r="O332" s="37"/>
      <c r="P332" s="37"/>
      <c r="Q332" s="37"/>
    </row>
    <row r="333" spans="2:17" s="19" customFormat="1" ht="15.75" customHeight="1">
      <c r="B333" s="45"/>
      <c r="C333" s="54"/>
      <c r="D333" s="80"/>
      <c r="G333" s="34"/>
      <c r="L333" s="60"/>
      <c r="M333" s="60"/>
      <c r="N333" s="37"/>
      <c r="O333" s="37"/>
      <c r="P333" s="37"/>
      <c r="Q333" s="37"/>
    </row>
    <row r="334" spans="2:17" s="19" customFormat="1" ht="15.75" customHeight="1">
      <c r="B334" s="45"/>
      <c r="C334" s="54"/>
      <c r="D334" s="80"/>
      <c r="G334" s="34"/>
      <c r="L334" s="60"/>
      <c r="M334" s="60"/>
      <c r="N334" s="37"/>
      <c r="O334" s="37"/>
      <c r="P334" s="37"/>
      <c r="Q334" s="37"/>
    </row>
    <row r="335" spans="2:17" s="19" customFormat="1" ht="15.75" customHeight="1">
      <c r="B335" s="45"/>
      <c r="C335" s="54"/>
      <c r="D335" s="80"/>
      <c r="G335" s="34"/>
      <c r="L335" s="60"/>
      <c r="M335" s="60"/>
      <c r="N335" s="37"/>
      <c r="O335" s="37"/>
      <c r="P335" s="37"/>
      <c r="Q335" s="37"/>
    </row>
    <row r="336" spans="2:17" s="19" customFormat="1" ht="15.75" customHeight="1">
      <c r="B336" s="45"/>
      <c r="C336" s="54"/>
      <c r="D336" s="80"/>
      <c r="G336" s="34"/>
      <c r="L336" s="60"/>
      <c r="M336" s="60"/>
      <c r="N336" s="37"/>
      <c r="O336" s="37"/>
      <c r="P336" s="37"/>
      <c r="Q336" s="37"/>
    </row>
    <row r="337" spans="2:17" s="19" customFormat="1" ht="15.75" customHeight="1">
      <c r="B337" s="45"/>
      <c r="C337" s="54"/>
      <c r="D337" s="80"/>
      <c r="G337" s="34"/>
      <c r="L337" s="60"/>
      <c r="M337" s="60"/>
      <c r="N337" s="37"/>
      <c r="O337" s="37"/>
      <c r="P337" s="37"/>
      <c r="Q337" s="37"/>
    </row>
    <row r="338" spans="2:17" s="19" customFormat="1" ht="15.75" customHeight="1">
      <c r="B338" s="45"/>
      <c r="C338" s="54"/>
      <c r="D338" s="80"/>
      <c r="G338" s="34"/>
      <c r="L338" s="60"/>
      <c r="M338" s="60"/>
      <c r="N338" s="37"/>
      <c r="O338" s="37"/>
      <c r="P338" s="37"/>
      <c r="Q338" s="37"/>
    </row>
    <row r="339" spans="2:17" s="19" customFormat="1" ht="15.75" customHeight="1">
      <c r="B339" s="45"/>
      <c r="C339" s="54"/>
      <c r="D339" s="80"/>
      <c r="G339" s="34"/>
      <c r="L339" s="60"/>
      <c r="M339" s="60"/>
      <c r="N339" s="37"/>
      <c r="O339" s="37"/>
      <c r="P339" s="37"/>
      <c r="Q339" s="37"/>
    </row>
    <row r="340" spans="2:17" s="19" customFormat="1" ht="15.75" customHeight="1">
      <c r="B340" s="45"/>
      <c r="C340" s="54"/>
      <c r="D340" s="80"/>
      <c r="G340" s="34"/>
      <c r="L340" s="60"/>
      <c r="M340" s="60"/>
      <c r="N340" s="37"/>
      <c r="O340" s="37"/>
      <c r="P340" s="37"/>
      <c r="Q340" s="37"/>
    </row>
    <row r="341" spans="2:17" s="19" customFormat="1" ht="15.75" customHeight="1">
      <c r="B341" s="45"/>
      <c r="C341" s="54"/>
      <c r="D341" s="80"/>
      <c r="G341" s="34"/>
      <c r="L341" s="60"/>
      <c r="M341" s="60"/>
      <c r="N341" s="37"/>
      <c r="O341" s="37"/>
      <c r="P341" s="37"/>
      <c r="Q341" s="37"/>
    </row>
    <row r="342" spans="2:17" s="19" customFormat="1" ht="15.75" customHeight="1">
      <c r="B342" s="45"/>
      <c r="C342" s="54"/>
      <c r="D342" s="80"/>
      <c r="G342" s="34"/>
      <c r="L342" s="60"/>
      <c r="M342" s="60"/>
      <c r="N342" s="37"/>
      <c r="O342" s="37"/>
      <c r="P342" s="37"/>
      <c r="Q342" s="37"/>
    </row>
    <row r="343" spans="2:17" s="19" customFormat="1" ht="15.75" customHeight="1">
      <c r="B343" s="45"/>
      <c r="C343" s="54"/>
      <c r="D343" s="80"/>
      <c r="G343" s="34"/>
      <c r="L343" s="60"/>
      <c r="M343" s="60"/>
      <c r="N343" s="37"/>
      <c r="O343" s="37"/>
      <c r="P343" s="37"/>
      <c r="Q343" s="37"/>
    </row>
    <row r="344" spans="2:17" s="19" customFormat="1" ht="15.75" customHeight="1">
      <c r="B344" s="45"/>
      <c r="C344" s="54"/>
      <c r="D344" s="80"/>
      <c r="G344" s="34"/>
      <c r="L344" s="60"/>
      <c r="M344" s="60"/>
      <c r="N344" s="37"/>
      <c r="O344" s="37"/>
      <c r="P344" s="37"/>
      <c r="Q344" s="37"/>
    </row>
    <row r="345" spans="2:17" s="19" customFormat="1" ht="15.75" customHeight="1">
      <c r="B345" s="45"/>
      <c r="C345" s="54"/>
      <c r="D345" s="80"/>
      <c r="G345" s="34"/>
      <c r="L345" s="60"/>
      <c r="M345" s="60"/>
      <c r="N345" s="37"/>
      <c r="O345" s="37"/>
      <c r="P345" s="37"/>
      <c r="Q345" s="37"/>
    </row>
    <row r="346" spans="2:17" s="19" customFormat="1" ht="15.75" customHeight="1">
      <c r="B346" s="45"/>
      <c r="C346" s="54"/>
      <c r="D346" s="80"/>
      <c r="G346" s="34"/>
      <c r="L346" s="60"/>
      <c r="M346" s="60"/>
      <c r="N346" s="37"/>
      <c r="O346" s="37"/>
      <c r="P346" s="37"/>
      <c r="Q346" s="37"/>
    </row>
    <row r="347" spans="2:17" s="19" customFormat="1" ht="15.75" customHeight="1">
      <c r="B347" s="45"/>
      <c r="C347" s="54"/>
      <c r="D347" s="80"/>
      <c r="G347" s="34"/>
      <c r="L347" s="60"/>
      <c r="M347" s="60"/>
      <c r="N347" s="37"/>
      <c r="O347" s="37"/>
      <c r="P347" s="37"/>
      <c r="Q347" s="37"/>
    </row>
    <row r="348" spans="2:17" s="19" customFormat="1" ht="15.75" customHeight="1">
      <c r="B348" s="45"/>
      <c r="C348" s="54"/>
      <c r="D348" s="80"/>
      <c r="G348" s="34"/>
      <c r="L348" s="60"/>
      <c r="M348" s="60"/>
      <c r="N348" s="37"/>
      <c r="O348" s="37"/>
      <c r="P348" s="37"/>
      <c r="Q348" s="37"/>
    </row>
    <row r="349" spans="2:17" s="19" customFormat="1" ht="15.75" customHeight="1">
      <c r="B349" s="45"/>
      <c r="C349" s="54"/>
      <c r="D349" s="80"/>
      <c r="G349" s="34"/>
      <c r="L349" s="60"/>
      <c r="M349" s="60"/>
      <c r="N349" s="37"/>
      <c r="O349" s="37"/>
      <c r="P349" s="37"/>
      <c r="Q349" s="37"/>
    </row>
    <row r="350" spans="2:17" s="19" customFormat="1" ht="15.75" customHeight="1">
      <c r="B350" s="45"/>
      <c r="C350" s="54"/>
      <c r="D350" s="80"/>
      <c r="G350" s="34"/>
      <c r="L350" s="60"/>
      <c r="M350" s="60"/>
      <c r="N350" s="37"/>
      <c r="O350" s="37"/>
      <c r="P350" s="37"/>
      <c r="Q350" s="37"/>
    </row>
    <row r="351" spans="2:17" s="19" customFormat="1" ht="15.75" customHeight="1">
      <c r="B351" s="45"/>
      <c r="C351" s="54"/>
      <c r="D351" s="80"/>
      <c r="G351" s="34"/>
      <c r="L351" s="60"/>
      <c r="M351" s="60"/>
      <c r="N351" s="37"/>
      <c r="O351" s="37"/>
      <c r="P351" s="37"/>
      <c r="Q351" s="37"/>
    </row>
    <row r="352" spans="2:17" s="19" customFormat="1" ht="15.75" customHeight="1">
      <c r="B352" s="45"/>
      <c r="C352" s="54"/>
      <c r="D352" s="80"/>
      <c r="G352" s="34"/>
      <c r="L352" s="60"/>
      <c r="M352" s="60"/>
      <c r="N352" s="37"/>
      <c r="O352" s="37"/>
      <c r="P352" s="37"/>
      <c r="Q352" s="37"/>
    </row>
    <row r="353" spans="2:17" s="19" customFormat="1" ht="15.75" customHeight="1">
      <c r="B353" s="45"/>
      <c r="C353" s="54"/>
      <c r="D353" s="80"/>
      <c r="G353" s="34"/>
      <c r="L353" s="60"/>
      <c r="M353" s="60"/>
      <c r="N353" s="37"/>
      <c r="O353" s="37"/>
      <c r="P353" s="37"/>
      <c r="Q353" s="37"/>
    </row>
    <row r="354" spans="2:17" s="19" customFormat="1" ht="15.75" customHeight="1">
      <c r="B354" s="45"/>
      <c r="C354" s="54"/>
      <c r="D354" s="80"/>
      <c r="G354" s="34"/>
      <c r="L354" s="60"/>
      <c r="M354" s="60"/>
      <c r="N354" s="37"/>
      <c r="O354" s="37"/>
      <c r="P354" s="37"/>
      <c r="Q354" s="37"/>
    </row>
    <row r="355" spans="2:17" s="19" customFormat="1" ht="15.75" customHeight="1">
      <c r="B355" s="45"/>
      <c r="C355" s="54"/>
      <c r="D355" s="80"/>
      <c r="G355" s="34"/>
      <c r="L355" s="60"/>
      <c r="M355" s="60"/>
      <c r="N355" s="37"/>
      <c r="O355" s="37"/>
      <c r="P355" s="37"/>
      <c r="Q355" s="37"/>
    </row>
    <row r="356" spans="2:17" s="19" customFormat="1" ht="15.75" customHeight="1">
      <c r="B356" s="45"/>
      <c r="C356" s="54"/>
      <c r="D356" s="80"/>
      <c r="G356" s="34"/>
      <c r="L356" s="60"/>
      <c r="M356" s="60"/>
      <c r="N356" s="37"/>
      <c r="O356" s="37"/>
      <c r="P356" s="37"/>
      <c r="Q356" s="37"/>
    </row>
    <row r="357" spans="2:17" s="19" customFormat="1" ht="15.75" customHeight="1">
      <c r="B357" s="45"/>
      <c r="C357" s="54"/>
      <c r="D357" s="80"/>
      <c r="G357" s="34"/>
      <c r="L357" s="60"/>
      <c r="M357" s="60"/>
      <c r="N357" s="37"/>
      <c r="O357" s="37"/>
      <c r="P357" s="37"/>
      <c r="Q357" s="37"/>
    </row>
    <row r="358" spans="2:17" s="19" customFormat="1" ht="15.75" customHeight="1">
      <c r="B358" s="45"/>
      <c r="C358" s="54"/>
      <c r="D358" s="80"/>
      <c r="G358" s="34"/>
      <c r="L358" s="60"/>
      <c r="M358" s="60"/>
      <c r="N358" s="37"/>
      <c r="O358" s="37"/>
      <c r="P358" s="37"/>
      <c r="Q358" s="37"/>
    </row>
    <row r="359" spans="2:17" s="19" customFormat="1" ht="15.75" customHeight="1">
      <c r="B359" s="45"/>
      <c r="C359" s="54"/>
      <c r="D359" s="80"/>
      <c r="G359" s="34"/>
      <c r="L359" s="60"/>
      <c r="M359" s="60"/>
      <c r="N359" s="37"/>
      <c r="O359" s="37"/>
      <c r="P359" s="37"/>
      <c r="Q359" s="37"/>
    </row>
    <row r="360" spans="2:17" s="19" customFormat="1" ht="15.75" customHeight="1">
      <c r="B360" s="45"/>
      <c r="C360" s="54"/>
      <c r="D360" s="80"/>
      <c r="G360" s="34"/>
      <c r="L360" s="60"/>
      <c r="M360" s="60"/>
      <c r="N360" s="37"/>
      <c r="O360" s="37"/>
      <c r="P360" s="37"/>
      <c r="Q360" s="37"/>
    </row>
    <row r="361" spans="2:17" s="19" customFormat="1" ht="15.75" customHeight="1">
      <c r="B361" s="45"/>
      <c r="C361" s="54"/>
      <c r="D361" s="80"/>
      <c r="G361" s="34"/>
      <c r="L361" s="60"/>
      <c r="M361" s="60"/>
      <c r="N361" s="37"/>
      <c r="O361" s="37"/>
      <c r="P361" s="37"/>
      <c r="Q361" s="37"/>
    </row>
    <row r="362" spans="2:17" s="19" customFormat="1" ht="15.75" customHeight="1">
      <c r="B362" s="45"/>
      <c r="C362" s="54"/>
      <c r="D362" s="80"/>
      <c r="G362" s="34"/>
      <c r="L362" s="60"/>
      <c r="M362" s="60"/>
      <c r="N362" s="37"/>
      <c r="O362" s="37"/>
      <c r="P362" s="37"/>
      <c r="Q362" s="37"/>
    </row>
    <row r="363" spans="2:17" s="19" customFormat="1" ht="15.75" customHeight="1">
      <c r="B363" s="45"/>
      <c r="C363" s="54"/>
      <c r="D363" s="80"/>
      <c r="G363" s="34"/>
      <c r="L363" s="60"/>
      <c r="M363" s="60"/>
      <c r="N363" s="37"/>
      <c r="O363" s="37"/>
      <c r="P363" s="37"/>
      <c r="Q363" s="37"/>
    </row>
    <row r="364" spans="2:17" s="19" customFormat="1" ht="15.75" customHeight="1">
      <c r="B364" s="45"/>
      <c r="C364" s="54"/>
      <c r="D364" s="80"/>
      <c r="G364" s="34"/>
      <c r="L364" s="60"/>
      <c r="M364" s="60"/>
      <c r="N364" s="37"/>
      <c r="O364" s="37"/>
      <c r="P364" s="37"/>
      <c r="Q364" s="37"/>
    </row>
    <row r="365" spans="2:17" s="19" customFormat="1" ht="15.75" customHeight="1">
      <c r="B365" s="45"/>
      <c r="C365" s="54"/>
      <c r="D365" s="80"/>
      <c r="G365" s="34"/>
      <c r="L365" s="60"/>
      <c r="M365" s="60"/>
      <c r="N365" s="37"/>
      <c r="O365" s="37"/>
      <c r="P365" s="37"/>
      <c r="Q365" s="37"/>
    </row>
    <row r="366" spans="2:17" s="19" customFormat="1" ht="15.75" customHeight="1">
      <c r="B366" s="45"/>
      <c r="C366" s="54"/>
      <c r="D366" s="80"/>
      <c r="G366" s="34"/>
      <c r="L366" s="60"/>
      <c r="M366" s="60"/>
      <c r="N366" s="37"/>
      <c r="O366" s="37"/>
      <c r="P366" s="37"/>
      <c r="Q366" s="37"/>
    </row>
    <row r="367" spans="2:17" s="19" customFormat="1" ht="15.75" customHeight="1">
      <c r="B367" s="45"/>
      <c r="C367" s="54"/>
      <c r="D367" s="80"/>
      <c r="G367" s="34"/>
      <c r="L367" s="60"/>
      <c r="M367" s="60"/>
      <c r="N367" s="37"/>
      <c r="O367" s="37"/>
      <c r="P367" s="37"/>
      <c r="Q367" s="37"/>
    </row>
    <row r="368" spans="2:17" s="19" customFormat="1" ht="15.75" customHeight="1">
      <c r="B368" s="45"/>
      <c r="C368" s="54"/>
      <c r="D368" s="80"/>
      <c r="G368" s="34"/>
      <c r="L368" s="60"/>
      <c r="M368" s="60"/>
      <c r="N368" s="37"/>
      <c r="O368" s="37"/>
      <c r="P368" s="37"/>
      <c r="Q368" s="37"/>
    </row>
    <row r="369" spans="2:17" s="19" customFormat="1" ht="15.75" customHeight="1">
      <c r="B369" s="45"/>
      <c r="C369" s="54"/>
      <c r="D369" s="80"/>
      <c r="G369" s="34"/>
      <c r="L369" s="60"/>
      <c r="M369" s="60"/>
      <c r="N369" s="37"/>
      <c r="O369" s="37"/>
      <c r="P369" s="37"/>
      <c r="Q369" s="37"/>
    </row>
    <row r="370" spans="2:17" s="19" customFormat="1" ht="15.75" customHeight="1">
      <c r="B370" s="45"/>
      <c r="C370" s="54"/>
      <c r="D370" s="80"/>
      <c r="G370" s="34"/>
      <c r="L370" s="60"/>
      <c r="M370" s="60"/>
      <c r="N370" s="37"/>
      <c r="O370" s="37"/>
      <c r="P370" s="37"/>
      <c r="Q370" s="37"/>
    </row>
    <row r="371" spans="2:17" s="19" customFormat="1" ht="15.75" customHeight="1">
      <c r="B371" s="45"/>
      <c r="C371" s="54"/>
      <c r="D371" s="80"/>
      <c r="G371" s="34"/>
      <c r="L371" s="60"/>
      <c r="M371" s="60"/>
      <c r="N371" s="37"/>
      <c r="O371" s="37"/>
      <c r="P371" s="37"/>
      <c r="Q371" s="37"/>
    </row>
    <row r="372" spans="2:17" s="19" customFormat="1" ht="15.75" customHeight="1">
      <c r="B372" s="45"/>
      <c r="C372" s="54"/>
      <c r="D372" s="80"/>
      <c r="G372" s="34"/>
      <c r="L372" s="60"/>
      <c r="M372" s="60"/>
      <c r="N372" s="37"/>
      <c r="O372" s="37"/>
      <c r="P372" s="37"/>
      <c r="Q372" s="37"/>
    </row>
    <row r="373" spans="2:17" s="19" customFormat="1" ht="15.75" customHeight="1">
      <c r="B373" s="45"/>
      <c r="C373" s="54"/>
      <c r="D373" s="80"/>
      <c r="G373" s="34"/>
      <c r="L373" s="60"/>
      <c r="M373" s="60"/>
      <c r="N373" s="37"/>
      <c r="O373" s="37"/>
      <c r="P373" s="37"/>
      <c r="Q373" s="37"/>
    </row>
    <row r="374" spans="2:17" s="19" customFormat="1" ht="15.75" customHeight="1">
      <c r="B374" s="45"/>
      <c r="C374" s="54"/>
      <c r="D374" s="80"/>
      <c r="G374" s="34"/>
      <c r="L374" s="60"/>
      <c r="M374" s="60"/>
      <c r="N374" s="37"/>
      <c r="O374" s="37"/>
      <c r="P374" s="37"/>
      <c r="Q374" s="37"/>
    </row>
    <row r="375" spans="2:17" s="19" customFormat="1" ht="15.75" customHeight="1">
      <c r="B375" s="45"/>
      <c r="C375" s="54"/>
      <c r="D375" s="80"/>
      <c r="G375" s="34"/>
      <c r="L375" s="60"/>
      <c r="M375" s="60"/>
      <c r="N375" s="37"/>
      <c r="O375" s="37"/>
      <c r="P375" s="37"/>
      <c r="Q375" s="37"/>
    </row>
    <row r="376" spans="2:17" s="19" customFormat="1" ht="15.75" customHeight="1">
      <c r="B376" s="45"/>
      <c r="C376" s="54"/>
      <c r="D376" s="80"/>
      <c r="G376" s="34"/>
      <c r="L376" s="60"/>
      <c r="M376" s="60"/>
      <c r="N376" s="37"/>
      <c r="O376" s="37"/>
      <c r="P376" s="37"/>
      <c r="Q376" s="37"/>
    </row>
    <row r="377" spans="2:17" s="19" customFormat="1" ht="15.75" customHeight="1">
      <c r="B377" s="45"/>
      <c r="C377" s="54"/>
      <c r="D377" s="80"/>
      <c r="G377" s="34"/>
      <c r="L377" s="60"/>
      <c r="M377" s="60"/>
      <c r="N377" s="37"/>
      <c r="O377" s="37"/>
      <c r="P377" s="37"/>
      <c r="Q377" s="37"/>
    </row>
    <row r="378" spans="2:17" s="19" customFormat="1" ht="15.75" customHeight="1">
      <c r="B378" s="45"/>
      <c r="C378" s="54"/>
      <c r="D378" s="80"/>
      <c r="G378" s="34"/>
      <c r="L378" s="60"/>
      <c r="M378" s="60"/>
      <c r="N378" s="37"/>
      <c r="O378" s="37"/>
      <c r="P378" s="37"/>
      <c r="Q378" s="37"/>
    </row>
    <row r="379" spans="2:17" s="19" customFormat="1" ht="15.75" customHeight="1">
      <c r="B379" s="45"/>
      <c r="C379" s="54"/>
      <c r="D379" s="80"/>
      <c r="G379" s="34"/>
      <c r="L379" s="60"/>
      <c r="M379" s="60"/>
      <c r="N379" s="37"/>
      <c r="O379" s="37"/>
      <c r="P379" s="37"/>
      <c r="Q379" s="37"/>
    </row>
    <row r="380" spans="2:17" s="19" customFormat="1" ht="15.75" customHeight="1">
      <c r="B380" s="45"/>
      <c r="C380" s="54"/>
      <c r="D380" s="80"/>
      <c r="G380" s="34"/>
      <c r="L380" s="60"/>
      <c r="M380" s="60"/>
      <c r="N380" s="37"/>
      <c r="O380" s="37"/>
      <c r="P380" s="37"/>
      <c r="Q380" s="37"/>
    </row>
    <row r="381" spans="2:17" s="19" customFormat="1" ht="15.75" customHeight="1">
      <c r="B381" s="45"/>
      <c r="C381" s="54"/>
      <c r="D381" s="80"/>
      <c r="G381" s="34"/>
      <c r="L381" s="60"/>
      <c r="M381" s="60"/>
      <c r="N381" s="37"/>
      <c r="O381" s="37"/>
      <c r="P381" s="37"/>
      <c r="Q381" s="37"/>
    </row>
    <row r="382" spans="2:17" s="19" customFormat="1" ht="15.75" customHeight="1">
      <c r="B382" s="45"/>
      <c r="C382" s="54"/>
      <c r="D382" s="80"/>
      <c r="G382" s="34"/>
      <c r="L382" s="60"/>
      <c r="M382" s="60"/>
      <c r="N382" s="37"/>
      <c r="O382" s="37"/>
      <c r="P382" s="37"/>
      <c r="Q382" s="37"/>
    </row>
    <row r="383" spans="2:17" s="19" customFormat="1" ht="15.75" customHeight="1">
      <c r="B383" s="45"/>
      <c r="C383" s="54"/>
      <c r="D383" s="80"/>
      <c r="G383" s="34"/>
      <c r="L383" s="60"/>
      <c r="M383" s="60"/>
      <c r="N383" s="37"/>
      <c r="O383" s="37"/>
      <c r="P383" s="37"/>
      <c r="Q383" s="37"/>
    </row>
    <row r="384" spans="2:17" s="19" customFormat="1" ht="15.75" customHeight="1">
      <c r="B384" s="45"/>
      <c r="C384" s="54"/>
      <c r="D384" s="80"/>
      <c r="G384" s="34"/>
      <c r="L384" s="60"/>
      <c r="M384" s="60"/>
      <c r="N384" s="37"/>
      <c r="O384" s="37"/>
      <c r="P384" s="37"/>
      <c r="Q384" s="37"/>
    </row>
    <row r="385" spans="2:17" s="19" customFormat="1" ht="15.75" customHeight="1">
      <c r="B385" s="45"/>
      <c r="C385" s="54"/>
      <c r="D385" s="80"/>
      <c r="G385" s="34"/>
      <c r="L385" s="60"/>
      <c r="M385" s="60"/>
      <c r="N385" s="37"/>
      <c r="O385" s="37"/>
      <c r="P385" s="37"/>
      <c r="Q385" s="37"/>
    </row>
    <row r="386" spans="2:17" s="19" customFormat="1" ht="15.75" customHeight="1">
      <c r="B386" s="45"/>
      <c r="C386" s="54"/>
      <c r="D386" s="80"/>
      <c r="G386" s="34"/>
      <c r="L386" s="60"/>
      <c r="M386" s="60"/>
      <c r="N386" s="37"/>
      <c r="O386" s="37"/>
      <c r="P386" s="37"/>
      <c r="Q386" s="37"/>
    </row>
    <row r="387" spans="2:17" s="19" customFormat="1" ht="15.75" customHeight="1">
      <c r="B387" s="45"/>
      <c r="C387" s="54"/>
      <c r="D387" s="80"/>
      <c r="G387" s="34"/>
      <c r="L387" s="60"/>
      <c r="M387" s="60"/>
      <c r="N387" s="37"/>
      <c r="O387" s="37"/>
      <c r="P387" s="37"/>
      <c r="Q387" s="37"/>
    </row>
    <row r="388" spans="2:17" s="19" customFormat="1" ht="15.75" customHeight="1">
      <c r="B388" s="45"/>
      <c r="C388" s="54"/>
      <c r="D388" s="80"/>
      <c r="G388" s="34"/>
      <c r="L388" s="60"/>
      <c r="M388" s="60"/>
      <c r="N388" s="37"/>
      <c r="O388" s="37"/>
      <c r="P388" s="37"/>
      <c r="Q388" s="37"/>
    </row>
    <row r="389" spans="2:17" s="19" customFormat="1" ht="15.75" customHeight="1">
      <c r="B389" s="45"/>
      <c r="C389" s="54"/>
      <c r="D389" s="80"/>
      <c r="G389" s="34"/>
      <c r="L389" s="60"/>
      <c r="M389" s="60"/>
      <c r="N389" s="37"/>
      <c r="O389" s="37"/>
      <c r="P389" s="37"/>
      <c r="Q389" s="37"/>
    </row>
    <row r="390" spans="2:17" s="19" customFormat="1" ht="15.75" customHeight="1">
      <c r="B390" s="45"/>
      <c r="C390" s="54"/>
      <c r="D390" s="80"/>
      <c r="G390" s="34"/>
      <c r="L390" s="60"/>
      <c r="M390" s="60"/>
      <c r="N390" s="37"/>
      <c r="O390" s="37"/>
      <c r="P390" s="37"/>
      <c r="Q390" s="37"/>
    </row>
    <row r="391" spans="2:17" s="19" customFormat="1" ht="15.75" customHeight="1">
      <c r="B391" s="45"/>
      <c r="C391" s="54"/>
      <c r="D391" s="80"/>
      <c r="G391" s="34"/>
      <c r="L391" s="60"/>
      <c r="M391" s="60"/>
      <c r="N391" s="37"/>
      <c r="O391" s="37"/>
      <c r="P391" s="37"/>
      <c r="Q391" s="37"/>
    </row>
    <row r="392" spans="2:17" s="19" customFormat="1" ht="15.75" customHeight="1">
      <c r="B392" s="45"/>
      <c r="C392" s="54"/>
      <c r="D392" s="80"/>
      <c r="G392" s="34"/>
      <c r="L392" s="60"/>
      <c r="M392" s="60"/>
      <c r="N392" s="37"/>
      <c r="O392" s="37"/>
      <c r="P392" s="37"/>
      <c r="Q392" s="37"/>
    </row>
    <row r="393" spans="2:17" s="19" customFormat="1" ht="15.75" customHeight="1">
      <c r="B393" s="45"/>
      <c r="C393" s="54"/>
      <c r="D393" s="80"/>
      <c r="G393" s="34"/>
      <c r="L393" s="60"/>
      <c r="M393" s="60"/>
      <c r="N393" s="37"/>
      <c r="O393" s="37"/>
      <c r="P393" s="37"/>
      <c r="Q393" s="37"/>
    </row>
    <row r="394" spans="2:17" s="19" customFormat="1" ht="15.75" customHeight="1">
      <c r="B394" s="45"/>
      <c r="C394" s="54"/>
      <c r="D394" s="80"/>
      <c r="G394" s="34"/>
      <c r="L394" s="60"/>
      <c r="M394" s="60"/>
      <c r="N394" s="37"/>
      <c r="O394" s="37"/>
      <c r="P394" s="37"/>
      <c r="Q394" s="37"/>
    </row>
    <row r="395" spans="2:17" s="19" customFormat="1" ht="15.75" customHeight="1">
      <c r="B395" s="45"/>
      <c r="C395" s="54"/>
      <c r="D395" s="80"/>
      <c r="G395" s="34"/>
      <c r="L395" s="60"/>
      <c r="M395" s="60"/>
      <c r="N395" s="37"/>
      <c r="O395" s="37"/>
      <c r="P395" s="37"/>
      <c r="Q395" s="37"/>
    </row>
    <row r="396" spans="2:17" s="19" customFormat="1" ht="15.75" customHeight="1">
      <c r="B396" s="45"/>
      <c r="C396" s="54"/>
      <c r="D396" s="80"/>
      <c r="G396" s="34"/>
      <c r="L396" s="60"/>
      <c r="M396" s="60"/>
      <c r="N396" s="37"/>
      <c r="O396" s="37"/>
      <c r="P396" s="37"/>
      <c r="Q396" s="37"/>
    </row>
    <row r="397" spans="2:17" s="19" customFormat="1" ht="15.75" customHeight="1">
      <c r="B397" s="45"/>
      <c r="C397" s="54"/>
      <c r="D397" s="80"/>
      <c r="G397" s="34"/>
      <c r="L397" s="60"/>
      <c r="M397" s="60"/>
      <c r="N397" s="37"/>
      <c r="O397" s="37"/>
      <c r="P397" s="37"/>
      <c r="Q397" s="37"/>
    </row>
    <row r="398" spans="2:17" s="19" customFormat="1" ht="15.75" customHeight="1">
      <c r="B398" s="45"/>
      <c r="C398" s="54"/>
      <c r="D398" s="80"/>
      <c r="G398" s="34"/>
      <c r="L398" s="60"/>
      <c r="M398" s="60"/>
      <c r="N398" s="37"/>
      <c r="O398" s="37"/>
      <c r="P398" s="37"/>
      <c r="Q398" s="37"/>
    </row>
    <row r="399" spans="2:17" s="19" customFormat="1" ht="15.75" customHeight="1">
      <c r="B399" s="45"/>
      <c r="C399" s="54"/>
      <c r="D399" s="80"/>
      <c r="G399" s="34"/>
      <c r="L399" s="60"/>
      <c r="M399" s="60"/>
      <c r="N399" s="37"/>
      <c r="O399" s="37"/>
      <c r="P399" s="37"/>
      <c r="Q399" s="37"/>
    </row>
    <row r="400" spans="2:17" s="19" customFormat="1" ht="15.75" customHeight="1">
      <c r="B400" s="45"/>
      <c r="C400" s="54"/>
      <c r="D400" s="80"/>
      <c r="G400" s="34"/>
      <c r="L400" s="60"/>
      <c r="M400" s="60"/>
      <c r="N400" s="37"/>
      <c r="O400" s="37"/>
      <c r="P400" s="37"/>
      <c r="Q400" s="37"/>
    </row>
    <row r="401" spans="2:17" s="19" customFormat="1" ht="15.75" customHeight="1">
      <c r="B401" s="45"/>
      <c r="C401" s="54"/>
      <c r="D401" s="80"/>
      <c r="G401" s="34"/>
      <c r="L401" s="60"/>
      <c r="M401" s="60"/>
      <c r="N401" s="37"/>
      <c r="O401" s="37"/>
      <c r="P401" s="37"/>
      <c r="Q401" s="37"/>
    </row>
    <row r="402" spans="2:17" s="19" customFormat="1" ht="15.75" customHeight="1">
      <c r="B402" s="45"/>
      <c r="C402" s="54"/>
      <c r="D402" s="80"/>
      <c r="G402" s="34"/>
      <c r="L402" s="60"/>
      <c r="M402" s="60"/>
      <c r="N402" s="37"/>
      <c r="O402" s="37"/>
      <c r="P402" s="37"/>
      <c r="Q402" s="37"/>
    </row>
    <row r="403" spans="2:17" s="19" customFormat="1" ht="15.75" customHeight="1">
      <c r="B403" s="45"/>
      <c r="C403" s="54"/>
      <c r="D403" s="80"/>
      <c r="G403" s="34"/>
      <c r="L403" s="60"/>
      <c r="M403" s="60"/>
      <c r="N403" s="37"/>
      <c r="O403" s="37"/>
      <c r="P403" s="37"/>
      <c r="Q403" s="37"/>
    </row>
    <row r="404" spans="2:17" s="19" customFormat="1" ht="15.75" customHeight="1">
      <c r="B404" s="45"/>
      <c r="C404" s="54"/>
      <c r="D404" s="80"/>
      <c r="G404" s="34"/>
      <c r="L404" s="60"/>
      <c r="M404" s="60"/>
      <c r="N404" s="37"/>
      <c r="O404" s="37"/>
      <c r="P404" s="37"/>
      <c r="Q404" s="37"/>
    </row>
    <row r="405" spans="2:17" s="19" customFormat="1" ht="15.75" customHeight="1">
      <c r="B405" s="45"/>
      <c r="C405" s="54"/>
      <c r="D405" s="80"/>
      <c r="G405" s="34"/>
      <c r="L405" s="60"/>
      <c r="M405" s="60"/>
      <c r="N405" s="37"/>
      <c r="O405" s="37"/>
      <c r="P405" s="37"/>
      <c r="Q405" s="37"/>
    </row>
    <row r="406" spans="2:17" s="19" customFormat="1" ht="15.75" customHeight="1">
      <c r="B406" s="45"/>
      <c r="C406" s="54"/>
      <c r="D406" s="80"/>
      <c r="G406" s="34"/>
      <c r="L406" s="60"/>
      <c r="M406" s="60"/>
      <c r="N406" s="37"/>
      <c r="O406" s="37"/>
      <c r="P406" s="37"/>
      <c r="Q406" s="37"/>
    </row>
    <row r="407" spans="2:17" s="19" customFormat="1" ht="15.75" customHeight="1">
      <c r="B407" s="45"/>
      <c r="C407" s="54"/>
      <c r="D407" s="80"/>
      <c r="G407" s="34"/>
      <c r="L407" s="60"/>
      <c r="M407" s="60"/>
      <c r="N407" s="37"/>
      <c r="O407" s="37"/>
      <c r="P407" s="37"/>
      <c r="Q407" s="37"/>
    </row>
    <row r="408" spans="2:17" s="19" customFormat="1" ht="15.75" customHeight="1">
      <c r="B408" s="45"/>
      <c r="C408" s="54"/>
      <c r="D408" s="80"/>
      <c r="G408" s="34"/>
      <c r="L408" s="60"/>
      <c r="M408" s="60"/>
      <c r="N408" s="37"/>
      <c r="O408" s="37"/>
      <c r="P408" s="37"/>
      <c r="Q408" s="37"/>
    </row>
    <row r="409" spans="2:17" s="19" customFormat="1" ht="15.75" customHeight="1">
      <c r="B409" s="45"/>
      <c r="C409" s="54"/>
      <c r="D409" s="80"/>
      <c r="G409" s="34"/>
      <c r="L409" s="60"/>
      <c r="M409" s="60"/>
      <c r="N409" s="37"/>
      <c r="O409" s="37"/>
      <c r="P409" s="37"/>
      <c r="Q409" s="37"/>
    </row>
    <row r="410" spans="2:17" s="19" customFormat="1" ht="15.75" customHeight="1">
      <c r="B410" s="45"/>
      <c r="C410" s="54"/>
      <c r="D410" s="80"/>
      <c r="G410" s="34"/>
      <c r="L410" s="60"/>
      <c r="M410" s="60"/>
      <c r="N410" s="37"/>
      <c r="O410" s="37"/>
      <c r="P410" s="37"/>
      <c r="Q410" s="37"/>
    </row>
    <row r="411" spans="2:17" s="19" customFormat="1" ht="15.75" customHeight="1">
      <c r="B411" s="45"/>
      <c r="C411" s="54"/>
      <c r="D411" s="80"/>
      <c r="G411" s="34"/>
      <c r="L411" s="60"/>
      <c r="M411" s="60"/>
      <c r="N411" s="37"/>
      <c r="O411" s="37"/>
      <c r="P411" s="37"/>
      <c r="Q411" s="37"/>
    </row>
    <row r="412" spans="2:17" s="19" customFormat="1" ht="15.75" customHeight="1">
      <c r="B412" s="45"/>
      <c r="C412" s="54"/>
      <c r="D412" s="80"/>
      <c r="G412" s="34"/>
      <c r="L412" s="60"/>
      <c r="M412" s="60"/>
      <c r="N412" s="37"/>
      <c r="O412" s="37"/>
      <c r="P412" s="37"/>
      <c r="Q412" s="37"/>
    </row>
    <row r="413" spans="2:17" s="19" customFormat="1" ht="15.75" customHeight="1">
      <c r="B413" s="45"/>
      <c r="C413" s="54"/>
      <c r="D413" s="80"/>
      <c r="G413" s="34"/>
      <c r="L413" s="60"/>
      <c r="M413" s="60"/>
      <c r="N413" s="37"/>
      <c r="O413" s="37"/>
      <c r="P413" s="37"/>
      <c r="Q413" s="37"/>
    </row>
    <row r="414" spans="2:17" s="19" customFormat="1" ht="15.75" customHeight="1">
      <c r="B414" s="45"/>
      <c r="C414" s="54"/>
      <c r="D414" s="80"/>
      <c r="G414" s="34"/>
      <c r="L414" s="60"/>
      <c r="M414" s="60"/>
      <c r="N414" s="37"/>
      <c r="O414" s="37"/>
      <c r="P414" s="37"/>
      <c r="Q414" s="37"/>
    </row>
    <row r="415" spans="2:17" s="19" customFormat="1" ht="15.75" customHeight="1">
      <c r="B415" s="45"/>
      <c r="C415" s="54"/>
      <c r="D415" s="80"/>
      <c r="G415" s="34"/>
      <c r="L415" s="60"/>
      <c r="M415" s="60"/>
      <c r="N415" s="37"/>
      <c r="O415" s="37"/>
      <c r="P415" s="37"/>
      <c r="Q415" s="37"/>
    </row>
    <row r="416" spans="2:17" s="19" customFormat="1" ht="15.75" customHeight="1">
      <c r="B416" s="45"/>
      <c r="C416" s="54"/>
      <c r="D416" s="80"/>
      <c r="G416" s="34"/>
      <c r="L416" s="60"/>
      <c r="M416" s="60"/>
      <c r="N416" s="37"/>
      <c r="O416" s="37"/>
      <c r="P416" s="37"/>
      <c r="Q416" s="37"/>
    </row>
    <row r="417" spans="2:17" s="19" customFormat="1" ht="15.75" customHeight="1">
      <c r="B417" s="45"/>
      <c r="C417" s="54"/>
      <c r="D417" s="80"/>
      <c r="G417" s="34"/>
      <c r="L417" s="60"/>
      <c r="M417" s="60"/>
      <c r="N417" s="37"/>
      <c r="O417" s="37"/>
      <c r="P417" s="37"/>
      <c r="Q417" s="37"/>
    </row>
    <row r="418" spans="2:17" s="19" customFormat="1" ht="15.75" customHeight="1">
      <c r="B418" s="45"/>
      <c r="C418" s="54"/>
      <c r="D418" s="80"/>
      <c r="G418" s="34"/>
      <c r="L418" s="60"/>
      <c r="M418" s="60"/>
      <c r="N418" s="37"/>
      <c r="O418" s="37"/>
      <c r="P418" s="37"/>
      <c r="Q418" s="37"/>
    </row>
    <row r="419" spans="2:17" s="19" customFormat="1" ht="15.75" customHeight="1">
      <c r="B419" s="45"/>
      <c r="C419" s="54"/>
      <c r="D419" s="80"/>
      <c r="G419" s="34"/>
      <c r="L419" s="60"/>
      <c r="M419" s="60"/>
      <c r="N419" s="37"/>
      <c r="O419" s="37"/>
      <c r="P419" s="37"/>
      <c r="Q419" s="37"/>
    </row>
    <row r="420" spans="2:17" s="19" customFormat="1" ht="15.75" customHeight="1">
      <c r="B420" s="45"/>
      <c r="C420" s="54"/>
      <c r="D420" s="80"/>
      <c r="G420" s="34"/>
      <c r="L420" s="60"/>
      <c r="M420" s="60"/>
      <c r="N420" s="37"/>
      <c r="O420" s="37"/>
      <c r="P420" s="37"/>
      <c r="Q420" s="37"/>
    </row>
    <row r="421" spans="2:17" s="19" customFormat="1" ht="15.75" customHeight="1">
      <c r="B421" s="45"/>
      <c r="C421" s="54"/>
      <c r="D421" s="80"/>
      <c r="G421" s="34"/>
      <c r="L421" s="60"/>
      <c r="M421" s="60"/>
      <c r="N421" s="37"/>
      <c r="O421" s="37"/>
      <c r="P421" s="37"/>
      <c r="Q421" s="37"/>
    </row>
    <row r="422" spans="2:17" s="19" customFormat="1" ht="15.75" customHeight="1">
      <c r="B422" s="45"/>
      <c r="C422" s="54"/>
      <c r="D422" s="80"/>
      <c r="G422" s="34"/>
      <c r="L422" s="60"/>
      <c r="M422" s="60"/>
      <c r="N422" s="37"/>
      <c r="O422" s="37"/>
      <c r="P422" s="37"/>
      <c r="Q422" s="37"/>
    </row>
    <row r="423" spans="2:17" s="19" customFormat="1" ht="15.75" customHeight="1">
      <c r="B423" s="45"/>
      <c r="C423" s="54"/>
      <c r="D423" s="80"/>
      <c r="G423" s="34"/>
      <c r="L423" s="60"/>
      <c r="M423" s="60"/>
      <c r="N423" s="37"/>
      <c r="O423" s="37"/>
      <c r="P423" s="37"/>
      <c r="Q423" s="37"/>
    </row>
    <row r="424" spans="2:17" s="19" customFormat="1" ht="15.75" customHeight="1">
      <c r="B424" s="45"/>
      <c r="C424" s="54"/>
      <c r="D424" s="80"/>
      <c r="G424" s="34"/>
      <c r="L424" s="60"/>
      <c r="M424" s="60"/>
      <c r="N424" s="37"/>
      <c r="O424" s="37"/>
      <c r="P424" s="37"/>
      <c r="Q424" s="37"/>
    </row>
    <row r="425" spans="2:17" s="19" customFormat="1" ht="15.75" customHeight="1">
      <c r="B425" s="45"/>
      <c r="C425" s="54"/>
      <c r="D425" s="80"/>
      <c r="G425" s="34"/>
      <c r="L425" s="60"/>
      <c r="M425" s="60"/>
      <c r="N425" s="37"/>
      <c r="O425" s="37"/>
      <c r="P425" s="37"/>
      <c r="Q425" s="37"/>
    </row>
    <row r="426" spans="2:17" s="19" customFormat="1" ht="15.75" customHeight="1">
      <c r="B426" s="45"/>
      <c r="C426" s="54"/>
      <c r="D426" s="80"/>
      <c r="G426" s="34"/>
      <c r="L426" s="60"/>
      <c r="M426" s="60"/>
      <c r="N426" s="37"/>
      <c r="O426" s="37"/>
      <c r="P426" s="37"/>
      <c r="Q426" s="37"/>
    </row>
    <row r="427" spans="2:17" s="19" customFormat="1" ht="15.75" customHeight="1">
      <c r="B427" s="45"/>
      <c r="C427" s="54"/>
      <c r="D427" s="80"/>
      <c r="G427" s="34"/>
      <c r="L427" s="60"/>
      <c r="M427" s="60"/>
      <c r="N427" s="37"/>
      <c r="O427" s="37"/>
      <c r="P427" s="37"/>
      <c r="Q427" s="37"/>
    </row>
    <row r="428" spans="2:17" s="19" customFormat="1" ht="15.75" customHeight="1">
      <c r="B428" s="45"/>
      <c r="C428" s="54"/>
      <c r="D428" s="80"/>
      <c r="G428" s="34"/>
      <c r="L428" s="60"/>
      <c r="M428" s="60"/>
      <c r="N428" s="37"/>
      <c r="O428" s="37"/>
      <c r="P428" s="37"/>
      <c r="Q428" s="37"/>
    </row>
    <row r="429" spans="2:17" s="19" customFormat="1" ht="15.75" customHeight="1">
      <c r="B429" s="45"/>
      <c r="C429" s="54"/>
      <c r="D429" s="80"/>
      <c r="G429" s="34"/>
      <c r="L429" s="60"/>
      <c r="M429" s="60"/>
      <c r="N429" s="37"/>
      <c r="O429" s="37"/>
      <c r="P429" s="37"/>
      <c r="Q429" s="37"/>
    </row>
    <row r="430" spans="2:17" s="19" customFormat="1" ht="15.75" customHeight="1">
      <c r="B430" s="45"/>
      <c r="C430" s="54"/>
      <c r="D430" s="80"/>
      <c r="G430" s="34"/>
      <c r="L430" s="60"/>
      <c r="M430" s="60"/>
      <c r="N430" s="37"/>
      <c r="O430" s="37"/>
      <c r="P430" s="37"/>
      <c r="Q430" s="37"/>
    </row>
    <row r="431" spans="2:17" s="19" customFormat="1" ht="15.75" customHeight="1">
      <c r="B431" s="45"/>
      <c r="C431" s="54"/>
      <c r="D431" s="80"/>
      <c r="G431" s="34"/>
      <c r="L431" s="60"/>
      <c r="M431" s="60"/>
      <c r="N431" s="37"/>
      <c r="O431" s="37"/>
      <c r="P431" s="37"/>
      <c r="Q431" s="37"/>
    </row>
    <row r="432" spans="2:17" s="19" customFormat="1" ht="15.75" customHeight="1">
      <c r="B432" s="45"/>
      <c r="C432" s="54"/>
      <c r="D432" s="80"/>
      <c r="G432" s="34"/>
      <c r="L432" s="60"/>
      <c r="M432" s="60"/>
      <c r="N432" s="37"/>
      <c r="O432" s="37"/>
      <c r="P432" s="37"/>
      <c r="Q432" s="37"/>
    </row>
    <row r="433" spans="2:17" s="19" customFormat="1" ht="15.75" customHeight="1">
      <c r="B433" s="45"/>
      <c r="C433" s="54"/>
      <c r="D433" s="80"/>
      <c r="G433" s="34"/>
      <c r="L433" s="60"/>
      <c r="M433" s="60"/>
      <c r="N433" s="37"/>
      <c r="O433" s="37"/>
      <c r="P433" s="37"/>
      <c r="Q433" s="37"/>
    </row>
    <row r="434" spans="2:17" s="19" customFormat="1" ht="15.75" customHeight="1">
      <c r="B434" s="45"/>
      <c r="C434" s="54"/>
      <c r="D434" s="80"/>
      <c r="G434" s="34"/>
      <c r="L434" s="60"/>
      <c r="M434" s="60"/>
      <c r="N434" s="37"/>
      <c r="O434" s="37"/>
      <c r="P434" s="37"/>
      <c r="Q434" s="37"/>
    </row>
    <row r="435" spans="2:17" s="19" customFormat="1" ht="15.75" customHeight="1">
      <c r="B435" s="45"/>
      <c r="C435" s="54"/>
      <c r="D435" s="80"/>
      <c r="G435" s="34"/>
      <c r="L435" s="60"/>
      <c r="M435" s="60"/>
      <c r="N435" s="37"/>
      <c r="O435" s="37"/>
      <c r="P435" s="37"/>
      <c r="Q435" s="37"/>
    </row>
    <row r="436" spans="2:17" s="19" customFormat="1" ht="15.75" customHeight="1">
      <c r="B436" s="45"/>
      <c r="C436" s="54"/>
      <c r="D436" s="80"/>
      <c r="G436" s="34"/>
      <c r="L436" s="60"/>
      <c r="M436" s="60"/>
      <c r="N436" s="37"/>
      <c r="O436" s="37"/>
      <c r="P436" s="37"/>
      <c r="Q436" s="37"/>
    </row>
    <row r="437" spans="2:17" s="19" customFormat="1" ht="15.75" customHeight="1">
      <c r="B437" s="45"/>
      <c r="C437" s="54"/>
      <c r="D437" s="80"/>
      <c r="G437" s="34"/>
      <c r="L437" s="60"/>
      <c r="M437" s="60"/>
      <c r="N437" s="37"/>
      <c r="O437" s="37"/>
      <c r="P437" s="37"/>
      <c r="Q437" s="37"/>
    </row>
    <row r="438" spans="2:17" s="19" customFormat="1" ht="15.75" customHeight="1">
      <c r="B438" s="45"/>
      <c r="C438" s="54"/>
      <c r="D438" s="80"/>
      <c r="G438" s="34"/>
      <c r="L438" s="60"/>
      <c r="M438" s="60"/>
      <c r="N438" s="37"/>
      <c r="O438" s="37"/>
      <c r="P438" s="37"/>
      <c r="Q438" s="37"/>
    </row>
    <row r="439" spans="2:17" s="19" customFormat="1" ht="15.75" customHeight="1">
      <c r="B439" s="45"/>
      <c r="C439" s="54"/>
      <c r="D439" s="80"/>
      <c r="G439" s="34"/>
      <c r="L439" s="60"/>
      <c r="M439" s="60"/>
      <c r="N439" s="37"/>
      <c r="O439" s="37"/>
      <c r="P439" s="37"/>
      <c r="Q439" s="37"/>
    </row>
    <row r="440" spans="2:17" s="19" customFormat="1" ht="15.75" customHeight="1">
      <c r="B440" s="45"/>
      <c r="C440" s="54"/>
      <c r="D440" s="80"/>
      <c r="G440" s="34"/>
      <c r="L440" s="60"/>
      <c r="M440" s="60"/>
      <c r="N440" s="37"/>
      <c r="O440" s="37"/>
      <c r="P440" s="37"/>
      <c r="Q440" s="37"/>
    </row>
    <row r="441" spans="2:17" s="19" customFormat="1" ht="15.75" customHeight="1">
      <c r="B441" s="45"/>
      <c r="C441" s="54"/>
      <c r="D441" s="80"/>
      <c r="G441" s="34"/>
      <c r="L441" s="60"/>
      <c r="M441" s="60"/>
      <c r="N441" s="37"/>
      <c r="O441" s="37"/>
      <c r="P441" s="37"/>
      <c r="Q441" s="37"/>
    </row>
    <row r="442" spans="2:17" s="19" customFormat="1" ht="15.75" customHeight="1">
      <c r="B442" s="45"/>
      <c r="C442" s="54"/>
      <c r="D442" s="80"/>
      <c r="G442" s="34"/>
      <c r="L442" s="60"/>
      <c r="M442" s="60"/>
      <c r="N442" s="37"/>
      <c r="O442" s="37"/>
      <c r="P442" s="37"/>
      <c r="Q442" s="37"/>
    </row>
    <row r="443" spans="2:17" s="19" customFormat="1" ht="15.75" customHeight="1">
      <c r="B443" s="45"/>
      <c r="C443" s="54"/>
      <c r="D443" s="80"/>
      <c r="G443" s="34"/>
      <c r="L443" s="60"/>
      <c r="M443" s="60"/>
      <c r="N443" s="37"/>
      <c r="O443" s="37"/>
      <c r="P443" s="37"/>
      <c r="Q443" s="37"/>
    </row>
    <row r="444" spans="2:17" s="19" customFormat="1" ht="15.75" customHeight="1">
      <c r="B444" s="45"/>
      <c r="C444" s="54"/>
      <c r="D444" s="80"/>
      <c r="G444" s="34"/>
      <c r="L444" s="60"/>
      <c r="M444" s="60"/>
      <c r="N444" s="37"/>
      <c r="O444" s="37"/>
      <c r="P444" s="37"/>
      <c r="Q444" s="37"/>
    </row>
    <row r="445" spans="2:17" s="19" customFormat="1" ht="15.75" customHeight="1">
      <c r="B445" s="45"/>
      <c r="C445" s="54"/>
      <c r="D445" s="80"/>
      <c r="G445" s="34"/>
      <c r="L445" s="60"/>
      <c r="M445" s="60"/>
      <c r="N445" s="37"/>
      <c r="O445" s="37"/>
      <c r="P445" s="37"/>
      <c r="Q445" s="37"/>
    </row>
    <row r="446" spans="2:17" s="19" customFormat="1" ht="15.75" customHeight="1">
      <c r="B446" s="45"/>
      <c r="C446" s="54"/>
      <c r="D446" s="80"/>
      <c r="G446" s="34"/>
      <c r="L446" s="60"/>
      <c r="M446" s="60"/>
      <c r="N446" s="37"/>
      <c r="O446" s="37"/>
      <c r="P446" s="37"/>
      <c r="Q446" s="37"/>
    </row>
    <row r="447" spans="2:17" s="19" customFormat="1" ht="15.75" customHeight="1">
      <c r="B447" s="45"/>
      <c r="C447" s="54"/>
      <c r="D447" s="80"/>
      <c r="G447" s="34"/>
      <c r="L447" s="60"/>
      <c r="M447" s="60"/>
      <c r="N447" s="37"/>
      <c r="O447" s="37"/>
      <c r="P447" s="37"/>
      <c r="Q447" s="37"/>
    </row>
    <row r="448" spans="2:17" s="19" customFormat="1" ht="15.75" customHeight="1">
      <c r="B448" s="45"/>
      <c r="C448" s="54"/>
      <c r="D448" s="80"/>
      <c r="G448" s="34"/>
      <c r="L448" s="60"/>
      <c r="M448" s="60"/>
      <c r="N448" s="37"/>
      <c r="O448" s="37"/>
      <c r="P448" s="37"/>
      <c r="Q448" s="37"/>
    </row>
    <row r="449" spans="2:17" s="19" customFormat="1" ht="15.75" customHeight="1">
      <c r="B449" s="45"/>
      <c r="C449" s="54"/>
      <c r="D449" s="80"/>
      <c r="G449" s="34"/>
      <c r="L449" s="60"/>
      <c r="M449" s="60"/>
      <c r="N449" s="37"/>
      <c r="O449" s="37"/>
      <c r="P449" s="37"/>
      <c r="Q449" s="37"/>
    </row>
    <row r="450" spans="2:17" s="19" customFormat="1" ht="15.75" customHeight="1">
      <c r="B450" s="45"/>
      <c r="C450" s="54"/>
      <c r="D450" s="80"/>
      <c r="G450" s="34"/>
      <c r="L450" s="60"/>
      <c r="M450" s="60"/>
      <c r="N450" s="37"/>
      <c r="O450" s="37"/>
      <c r="P450" s="37"/>
      <c r="Q450" s="37"/>
    </row>
    <row r="451" spans="2:17" s="19" customFormat="1" ht="15.75" customHeight="1">
      <c r="B451" s="45"/>
      <c r="C451" s="54"/>
      <c r="D451" s="80"/>
      <c r="G451" s="34"/>
      <c r="L451" s="60"/>
      <c r="M451" s="60"/>
      <c r="N451" s="37"/>
      <c r="O451" s="37"/>
      <c r="P451" s="37"/>
      <c r="Q451" s="37"/>
    </row>
    <row r="452" spans="2:17" s="19" customFormat="1" ht="15.75" customHeight="1">
      <c r="B452" s="45"/>
      <c r="C452" s="54"/>
      <c r="D452" s="80"/>
      <c r="G452" s="34"/>
      <c r="L452" s="60"/>
      <c r="M452" s="60"/>
      <c r="N452" s="37"/>
      <c r="O452" s="37"/>
      <c r="P452" s="37"/>
      <c r="Q452" s="37"/>
    </row>
    <row r="453" spans="2:17" s="19" customFormat="1" ht="15.75" customHeight="1">
      <c r="B453" s="45"/>
      <c r="C453" s="54"/>
      <c r="D453" s="80"/>
      <c r="G453" s="34"/>
      <c r="L453" s="60"/>
      <c r="M453" s="60"/>
      <c r="N453" s="37"/>
      <c r="O453" s="37"/>
      <c r="P453" s="37"/>
      <c r="Q453" s="37"/>
    </row>
    <row r="454" spans="2:17" s="19" customFormat="1" ht="15.75" customHeight="1">
      <c r="B454" s="45"/>
      <c r="C454" s="54"/>
      <c r="D454" s="80"/>
      <c r="G454" s="34"/>
      <c r="L454" s="60"/>
      <c r="M454" s="60"/>
      <c r="N454" s="37"/>
      <c r="O454" s="37"/>
      <c r="P454" s="37"/>
      <c r="Q454" s="37"/>
    </row>
    <row r="455" spans="2:17" s="19" customFormat="1" ht="15.75" customHeight="1">
      <c r="B455" s="45"/>
      <c r="C455" s="54"/>
      <c r="D455" s="80"/>
      <c r="G455" s="34"/>
      <c r="L455" s="60"/>
      <c r="M455" s="60"/>
      <c r="N455" s="37"/>
      <c r="O455" s="37"/>
      <c r="P455" s="37"/>
      <c r="Q455" s="37"/>
    </row>
    <row r="456" spans="2:17" s="19" customFormat="1" ht="15.75" customHeight="1">
      <c r="B456" s="45"/>
      <c r="C456" s="54"/>
      <c r="D456" s="80"/>
      <c r="G456" s="34"/>
      <c r="L456" s="60"/>
      <c r="M456" s="60"/>
      <c r="N456" s="37"/>
      <c r="O456" s="37"/>
      <c r="P456" s="37"/>
      <c r="Q456" s="37"/>
    </row>
    <row r="457" spans="2:17" s="19" customFormat="1" ht="15.75" customHeight="1">
      <c r="B457" s="45"/>
      <c r="C457" s="54"/>
      <c r="D457" s="80"/>
      <c r="G457" s="34"/>
      <c r="L457" s="60"/>
      <c r="M457" s="60"/>
      <c r="N457" s="37"/>
      <c r="O457" s="37"/>
      <c r="P457" s="37"/>
      <c r="Q457" s="37"/>
    </row>
    <row r="458" spans="2:17" s="19" customFormat="1" ht="15.75" customHeight="1">
      <c r="B458" s="45"/>
      <c r="C458" s="54"/>
      <c r="D458" s="80"/>
      <c r="G458" s="34"/>
      <c r="L458" s="60"/>
      <c r="M458" s="60"/>
      <c r="N458" s="37"/>
      <c r="O458" s="37"/>
      <c r="P458" s="37"/>
      <c r="Q458" s="37"/>
    </row>
    <row r="459" spans="2:17" s="19" customFormat="1" ht="15.75" customHeight="1">
      <c r="B459" s="45"/>
      <c r="C459" s="54"/>
      <c r="D459" s="80"/>
      <c r="G459" s="34"/>
      <c r="L459" s="60"/>
      <c r="M459" s="60"/>
      <c r="N459" s="37"/>
      <c r="O459" s="37"/>
      <c r="P459" s="37"/>
      <c r="Q459" s="37"/>
    </row>
    <row r="460" spans="2:17" s="19" customFormat="1" ht="15.75" customHeight="1">
      <c r="B460" s="45"/>
      <c r="C460" s="54"/>
      <c r="D460" s="80"/>
      <c r="G460" s="34"/>
      <c r="L460" s="60"/>
      <c r="M460" s="60"/>
      <c r="N460" s="37"/>
      <c r="O460" s="37"/>
      <c r="P460" s="37"/>
      <c r="Q460" s="37"/>
    </row>
    <row r="461" spans="2:17" s="19" customFormat="1" ht="15.75" customHeight="1">
      <c r="B461" s="45"/>
      <c r="C461" s="54"/>
      <c r="D461" s="80"/>
      <c r="G461" s="34"/>
      <c r="L461" s="60"/>
      <c r="M461" s="60"/>
      <c r="N461" s="37"/>
      <c r="O461" s="37"/>
      <c r="P461" s="37"/>
      <c r="Q461" s="37"/>
    </row>
    <row r="462" spans="2:17" s="19" customFormat="1" ht="15.75" customHeight="1">
      <c r="B462" s="45"/>
      <c r="C462" s="54"/>
      <c r="D462" s="80"/>
      <c r="G462" s="34"/>
      <c r="L462" s="60"/>
      <c r="M462" s="60"/>
      <c r="N462" s="37"/>
      <c r="O462" s="37"/>
      <c r="P462" s="37"/>
      <c r="Q462" s="37"/>
    </row>
    <row r="463" spans="2:17" s="19" customFormat="1" ht="15.75" customHeight="1">
      <c r="B463" s="45"/>
      <c r="C463" s="54"/>
      <c r="D463" s="80"/>
      <c r="G463" s="34"/>
      <c r="L463" s="60"/>
      <c r="M463" s="60"/>
      <c r="N463" s="37"/>
      <c r="O463" s="37"/>
      <c r="P463" s="37"/>
      <c r="Q463" s="37"/>
    </row>
    <row r="464" spans="2:17" s="19" customFormat="1" ht="15.75" customHeight="1">
      <c r="B464" s="45"/>
      <c r="C464" s="54"/>
      <c r="D464" s="80"/>
      <c r="G464" s="34"/>
      <c r="L464" s="60"/>
      <c r="M464" s="60"/>
      <c r="N464" s="37"/>
      <c r="O464" s="37"/>
      <c r="P464" s="37"/>
      <c r="Q464" s="37"/>
    </row>
    <row r="465" spans="2:17" s="19" customFormat="1" ht="15.75" customHeight="1">
      <c r="B465" s="45"/>
      <c r="C465" s="54"/>
      <c r="D465" s="80"/>
      <c r="G465" s="34"/>
      <c r="L465" s="60"/>
      <c r="M465" s="60"/>
      <c r="N465" s="37"/>
      <c r="O465" s="37"/>
      <c r="P465" s="37"/>
      <c r="Q465" s="37"/>
    </row>
    <row r="466" spans="2:17" s="19" customFormat="1" ht="15.75" customHeight="1">
      <c r="B466" s="45"/>
      <c r="C466" s="54"/>
      <c r="D466" s="80"/>
      <c r="G466" s="34"/>
      <c r="L466" s="60"/>
      <c r="M466" s="60"/>
      <c r="N466" s="37"/>
      <c r="O466" s="37"/>
      <c r="P466" s="37"/>
      <c r="Q466" s="37"/>
    </row>
    <row r="467" spans="2:17" s="19" customFormat="1" ht="15.75" customHeight="1">
      <c r="B467" s="45"/>
      <c r="C467" s="54"/>
      <c r="D467" s="80"/>
      <c r="G467" s="34"/>
      <c r="L467" s="60"/>
      <c r="M467" s="60"/>
      <c r="N467" s="37"/>
      <c r="O467" s="37"/>
      <c r="P467" s="37"/>
      <c r="Q467" s="37"/>
    </row>
    <row r="468" spans="2:17" s="19" customFormat="1" ht="15.75" customHeight="1">
      <c r="B468" s="45"/>
      <c r="C468" s="54"/>
      <c r="D468" s="80"/>
      <c r="G468" s="34"/>
      <c r="L468" s="60"/>
      <c r="M468" s="60"/>
      <c r="N468" s="37"/>
      <c r="O468" s="37"/>
      <c r="P468" s="37"/>
      <c r="Q468" s="37"/>
    </row>
    <row r="469" spans="2:17" s="19" customFormat="1" ht="15.75" customHeight="1">
      <c r="B469" s="45"/>
      <c r="C469" s="54"/>
      <c r="D469" s="80"/>
      <c r="G469" s="34"/>
      <c r="L469" s="60"/>
      <c r="M469" s="60"/>
      <c r="N469" s="37"/>
      <c r="O469" s="37"/>
      <c r="P469" s="37"/>
      <c r="Q469" s="37"/>
    </row>
    <row r="470" spans="2:17" s="19" customFormat="1" ht="15.75" customHeight="1">
      <c r="B470" s="45"/>
      <c r="C470" s="54"/>
      <c r="D470" s="80"/>
      <c r="G470" s="34"/>
      <c r="L470" s="60"/>
      <c r="M470" s="60"/>
      <c r="N470" s="37"/>
      <c r="O470" s="37"/>
      <c r="P470" s="37"/>
      <c r="Q470" s="37"/>
    </row>
    <row r="471" spans="2:17" s="19" customFormat="1" ht="15.75" customHeight="1">
      <c r="B471" s="45"/>
      <c r="C471" s="54"/>
      <c r="D471" s="80"/>
      <c r="G471" s="34"/>
      <c r="L471" s="60"/>
      <c r="M471" s="60"/>
      <c r="N471" s="37"/>
      <c r="O471" s="37"/>
      <c r="P471" s="37"/>
      <c r="Q471" s="37"/>
    </row>
    <row r="472" spans="2:17" s="19" customFormat="1" ht="15.75" customHeight="1">
      <c r="B472" s="45"/>
      <c r="C472" s="54"/>
      <c r="D472" s="80"/>
      <c r="G472" s="34"/>
      <c r="L472" s="60"/>
      <c r="M472" s="60"/>
      <c r="N472" s="37"/>
      <c r="O472" s="37"/>
      <c r="P472" s="37"/>
      <c r="Q472" s="37"/>
    </row>
    <row r="473" spans="2:17" s="19" customFormat="1" ht="15.75" customHeight="1">
      <c r="B473" s="45"/>
      <c r="C473" s="54"/>
      <c r="D473" s="80"/>
      <c r="G473" s="34"/>
      <c r="L473" s="60"/>
      <c r="M473" s="60"/>
      <c r="N473" s="37"/>
      <c r="O473" s="37"/>
      <c r="P473" s="37"/>
      <c r="Q473" s="37"/>
    </row>
    <row r="474" spans="2:17" s="19" customFormat="1" ht="15.75" customHeight="1">
      <c r="B474" s="45"/>
      <c r="C474" s="54"/>
      <c r="D474" s="80"/>
      <c r="G474" s="34"/>
      <c r="L474" s="60"/>
      <c r="M474" s="60"/>
      <c r="N474" s="37"/>
      <c r="O474" s="37"/>
      <c r="P474" s="37"/>
      <c r="Q474" s="37"/>
    </row>
    <row r="475" spans="2:17" s="19" customFormat="1" ht="15.75" customHeight="1">
      <c r="B475" s="45"/>
      <c r="C475" s="54"/>
      <c r="D475" s="80"/>
      <c r="G475" s="34"/>
      <c r="L475" s="60"/>
      <c r="M475" s="60"/>
      <c r="N475" s="37"/>
      <c r="O475" s="37"/>
      <c r="P475" s="37"/>
      <c r="Q475" s="37"/>
    </row>
    <row r="476" spans="2:17" s="19" customFormat="1" ht="15.75" customHeight="1">
      <c r="B476" s="45"/>
      <c r="C476" s="54"/>
      <c r="D476" s="80"/>
      <c r="G476" s="34"/>
      <c r="L476" s="60"/>
      <c r="M476" s="60"/>
      <c r="N476" s="37"/>
      <c r="O476" s="37"/>
      <c r="P476" s="37"/>
      <c r="Q476" s="37"/>
    </row>
    <row r="477" spans="2:17" s="19" customFormat="1" ht="15.75" customHeight="1">
      <c r="B477" s="45"/>
      <c r="C477" s="54"/>
      <c r="D477" s="80"/>
      <c r="G477" s="34"/>
      <c r="L477" s="60"/>
      <c r="M477" s="60"/>
      <c r="N477" s="37"/>
      <c r="O477" s="37"/>
      <c r="P477" s="37"/>
      <c r="Q477" s="37"/>
    </row>
    <row r="478" spans="2:17" s="19" customFormat="1" ht="15.75" customHeight="1">
      <c r="B478" s="45"/>
      <c r="C478" s="54"/>
      <c r="D478" s="80"/>
      <c r="G478" s="34"/>
      <c r="L478" s="60"/>
      <c r="M478" s="60"/>
      <c r="N478" s="37"/>
      <c r="O478" s="37"/>
      <c r="P478" s="37"/>
      <c r="Q478" s="37"/>
    </row>
    <row r="479" spans="2:17" s="19" customFormat="1" ht="15.75" customHeight="1">
      <c r="B479" s="45"/>
      <c r="C479" s="54"/>
      <c r="D479" s="80"/>
      <c r="G479" s="34"/>
      <c r="L479" s="60"/>
      <c r="M479" s="60"/>
      <c r="N479" s="37"/>
      <c r="O479" s="37"/>
      <c r="P479" s="37"/>
      <c r="Q479" s="37"/>
    </row>
    <row r="480" spans="2:17" s="19" customFormat="1" ht="15.75" customHeight="1">
      <c r="B480" s="45"/>
      <c r="C480" s="54"/>
      <c r="D480" s="80"/>
      <c r="G480" s="34"/>
      <c r="L480" s="60"/>
      <c r="M480" s="60"/>
      <c r="N480" s="37"/>
      <c r="O480" s="37"/>
      <c r="P480" s="37"/>
      <c r="Q480" s="37"/>
    </row>
    <row r="481" spans="2:17" s="19" customFormat="1" ht="15.75" customHeight="1">
      <c r="B481" s="45"/>
      <c r="C481" s="54"/>
      <c r="D481" s="80"/>
      <c r="G481" s="34"/>
      <c r="L481" s="60"/>
      <c r="M481" s="60"/>
      <c r="N481" s="37"/>
      <c r="O481" s="37"/>
      <c r="P481" s="37"/>
      <c r="Q481" s="37"/>
    </row>
    <row r="482" spans="2:17" s="19" customFormat="1" ht="15.75" customHeight="1">
      <c r="B482" s="45"/>
      <c r="C482" s="54"/>
      <c r="D482" s="80"/>
      <c r="G482" s="34"/>
      <c r="L482" s="60"/>
      <c r="M482" s="60"/>
      <c r="N482" s="37"/>
      <c r="O482" s="37"/>
      <c r="P482" s="37"/>
      <c r="Q482" s="37"/>
    </row>
    <row r="483" spans="2:17" s="19" customFormat="1" ht="15.75" customHeight="1">
      <c r="B483" s="45"/>
      <c r="C483" s="54"/>
      <c r="D483" s="80"/>
      <c r="G483" s="34"/>
      <c r="L483" s="60"/>
      <c r="M483" s="60"/>
      <c r="N483" s="37"/>
      <c r="O483" s="37"/>
      <c r="P483" s="37"/>
      <c r="Q483" s="37"/>
    </row>
    <row r="484" spans="2:17" s="19" customFormat="1" ht="15.75" customHeight="1">
      <c r="B484" s="45"/>
      <c r="C484" s="54"/>
      <c r="D484" s="80"/>
      <c r="G484" s="34"/>
      <c r="L484" s="60"/>
      <c r="M484" s="60"/>
      <c r="N484" s="37"/>
      <c r="O484" s="37"/>
      <c r="P484" s="37"/>
      <c r="Q484" s="37"/>
    </row>
    <row r="485" spans="2:17" s="19" customFormat="1" ht="15.75" customHeight="1">
      <c r="B485" s="45"/>
      <c r="C485" s="54"/>
      <c r="D485" s="80"/>
      <c r="G485" s="34"/>
      <c r="L485" s="60"/>
      <c r="M485" s="60"/>
      <c r="N485" s="37"/>
      <c r="O485" s="37"/>
      <c r="P485" s="37"/>
      <c r="Q485" s="37"/>
    </row>
    <row r="486" spans="2:17" s="19" customFormat="1" ht="15.75" customHeight="1">
      <c r="B486" s="45"/>
      <c r="C486" s="54"/>
      <c r="D486" s="80"/>
      <c r="G486" s="34"/>
      <c r="L486" s="60"/>
      <c r="M486" s="60"/>
      <c r="N486" s="37"/>
      <c r="O486" s="37"/>
      <c r="P486" s="37"/>
      <c r="Q486" s="37"/>
    </row>
    <row r="487" spans="2:17" s="19" customFormat="1" ht="15.75" customHeight="1">
      <c r="B487" s="45"/>
      <c r="C487" s="54"/>
      <c r="D487" s="80"/>
      <c r="G487" s="34"/>
      <c r="L487" s="60"/>
      <c r="M487" s="60"/>
      <c r="N487" s="37"/>
      <c r="O487" s="37"/>
      <c r="P487" s="37"/>
      <c r="Q487" s="37"/>
    </row>
    <row r="488" spans="2:17" s="19" customFormat="1" ht="15.75" customHeight="1">
      <c r="B488" s="45"/>
      <c r="C488" s="54"/>
      <c r="D488" s="80"/>
      <c r="G488" s="34"/>
      <c r="L488" s="60"/>
      <c r="M488" s="60"/>
      <c r="N488" s="37"/>
      <c r="O488" s="37"/>
      <c r="P488" s="37"/>
      <c r="Q488" s="37"/>
    </row>
    <row r="489" spans="2:17" s="19" customFormat="1" ht="15.75" customHeight="1">
      <c r="B489" s="45"/>
      <c r="C489" s="54"/>
      <c r="D489" s="80"/>
      <c r="G489" s="34"/>
      <c r="L489" s="60"/>
      <c r="M489" s="60"/>
      <c r="N489" s="37"/>
      <c r="O489" s="37"/>
      <c r="P489" s="37"/>
      <c r="Q489" s="37"/>
    </row>
    <row r="490" spans="2:17" s="19" customFormat="1" ht="15.75" customHeight="1">
      <c r="B490" s="45"/>
      <c r="C490" s="54"/>
      <c r="D490" s="80"/>
      <c r="G490" s="34"/>
      <c r="L490" s="60"/>
      <c r="M490" s="60"/>
      <c r="N490" s="37"/>
      <c r="O490" s="37"/>
      <c r="P490" s="37"/>
      <c r="Q490" s="37"/>
    </row>
    <row r="491" spans="2:17" s="19" customFormat="1" ht="15.75" customHeight="1">
      <c r="B491" s="45"/>
      <c r="C491" s="54"/>
      <c r="D491" s="80"/>
      <c r="G491" s="34"/>
      <c r="L491" s="60"/>
      <c r="M491" s="60"/>
      <c r="N491" s="37"/>
      <c r="O491" s="37"/>
      <c r="P491" s="37"/>
      <c r="Q491" s="37"/>
    </row>
    <row r="492" spans="2:17" s="19" customFormat="1" ht="15.75" customHeight="1">
      <c r="B492" s="45"/>
      <c r="C492" s="54"/>
      <c r="D492" s="80"/>
      <c r="G492" s="34"/>
      <c r="L492" s="60"/>
      <c r="M492" s="60"/>
      <c r="N492" s="37"/>
      <c r="O492" s="37"/>
      <c r="P492" s="37"/>
      <c r="Q492" s="37"/>
    </row>
    <row r="493" spans="2:17" s="19" customFormat="1" ht="15.75" customHeight="1">
      <c r="B493" s="45"/>
      <c r="C493" s="54"/>
      <c r="D493" s="80"/>
      <c r="G493" s="34"/>
      <c r="L493" s="60"/>
      <c r="M493" s="60"/>
      <c r="N493" s="37"/>
      <c r="O493" s="37"/>
      <c r="P493" s="37"/>
      <c r="Q493" s="37"/>
    </row>
    <row r="494" spans="2:17" s="19" customFormat="1" ht="15.75" customHeight="1">
      <c r="B494" s="45"/>
      <c r="C494" s="54"/>
      <c r="D494" s="80"/>
      <c r="G494" s="34"/>
      <c r="L494" s="60"/>
      <c r="M494" s="60"/>
      <c r="N494" s="37"/>
      <c r="O494" s="37"/>
      <c r="P494" s="37"/>
      <c r="Q494" s="37"/>
    </row>
    <row r="495" spans="2:17" s="19" customFormat="1" ht="15.75" customHeight="1">
      <c r="B495" s="45"/>
      <c r="C495" s="54"/>
      <c r="D495" s="80"/>
      <c r="G495" s="34"/>
      <c r="L495" s="60"/>
      <c r="M495" s="60"/>
      <c r="N495" s="37"/>
      <c r="O495" s="37"/>
      <c r="P495" s="37"/>
      <c r="Q495" s="37"/>
    </row>
    <row r="496" spans="2:17" s="19" customFormat="1" ht="15.75" customHeight="1">
      <c r="B496" s="45"/>
      <c r="C496" s="54"/>
      <c r="D496" s="80"/>
      <c r="G496" s="34"/>
      <c r="L496" s="60"/>
      <c r="M496" s="60"/>
      <c r="N496" s="37"/>
      <c r="O496" s="37"/>
      <c r="P496" s="37"/>
      <c r="Q496" s="37"/>
    </row>
    <row r="497" spans="2:17" s="19" customFormat="1" ht="15.75" customHeight="1">
      <c r="B497" s="45"/>
      <c r="C497" s="54"/>
      <c r="D497" s="80"/>
      <c r="G497" s="34"/>
      <c r="L497" s="60"/>
      <c r="M497" s="60"/>
      <c r="N497" s="37"/>
      <c r="O497" s="37"/>
      <c r="P497" s="37"/>
      <c r="Q497" s="37"/>
    </row>
    <row r="498" spans="2:17" s="19" customFormat="1" ht="15.75" customHeight="1">
      <c r="B498" s="45"/>
      <c r="C498" s="54"/>
      <c r="D498" s="80"/>
      <c r="G498" s="34"/>
      <c r="L498" s="60"/>
      <c r="M498" s="60"/>
      <c r="N498" s="37"/>
      <c r="O498" s="37"/>
      <c r="P498" s="37"/>
      <c r="Q498" s="37"/>
    </row>
    <row r="499" spans="2:17" s="19" customFormat="1" ht="15.75" customHeight="1">
      <c r="B499" s="45"/>
      <c r="C499" s="54"/>
      <c r="D499" s="80"/>
      <c r="G499" s="34"/>
      <c r="L499" s="60"/>
      <c r="M499" s="60"/>
      <c r="N499" s="37"/>
      <c r="O499" s="37"/>
      <c r="P499" s="37"/>
      <c r="Q499" s="37"/>
    </row>
    <row r="500" spans="2:17" s="19" customFormat="1" ht="15.75" customHeight="1">
      <c r="B500" s="45"/>
      <c r="C500" s="54"/>
      <c r="D500" s="80"/>
      <c r="G500" s="34"/>
      <c r="L500" s="60"/>
      <c r="M500" s="60"/>
      <c r="N500" s="37"/>
      <c r="O500" s="37"/>
      <c r="P500" s="37"/>
      <c r="Q500" s="37"/>
    </row>
    <row r="501" spans="2:17" s="19" customFormat="1" ht="15.75" customHeight="1">
      <c r="B501" s="45"/>
      <c r="C501" s="54"/>
      <c r="D501" s="80"/>
      <c r="G501" s="34"/>
      <c r="L501" s="60"/>
      <c r="M501" s="60"/>
      <c r="N501" s="37"/>
      <c r="O501" s="37"/>
      <c r="P501" s="37"/>
      <c r="Q501" s="37"/>
    </row>
    <row r="502" spans="2:17" s="19" customFormat="1" ht="15.75" customHeight="1">
      <c r="B502" s="45"/>
      <c r="C502" s="54"/>
      <c r="D502" s="80"/>
      <c r="G502" s="34"/>
      <c r="L502" s="60"/>
      <c r="M502" s="60"/>
      <c r="N502" s="37"/>
      <c r="O502" s="37"/>
      <c r="P502" s="37"/>
      <c r="Q502" s="37"/>
    </row>
    <row r="503" spans="2:17" s="19" customFormat="1" ht="15.75" customHeight="1">
      <c r="B503" s="45"/>
      <c r="C503" s="54"/>
      <c r="D503" s="80"/>
      <c r="G503" s="34"/>
      <c r="L503" s="60"/>
      <c r="M503" s="60"/>
      <c r="N503" s="37"/>
      <c r="O503" s="37"/>
      <c r="P503" s="37"/>
      <c r="Q503" s="37"/>
    </row>
    <row r="504" spans="2:17" s="19" customFormat="1" ht="15.75" customHeight="1">
      <c r="B504" s="45"/>
      <c r="C504" s="54"/>
      <c r="D504" s="80"/>
      <c r="G504" s="34"/>
      <c r="L504" s="60"/>
      <c r="M504" s="60"/>
      <c r="N504" s="37"/>
      <c r="O504" s="37"/>
      <c r="P504" s="37"/>
      <c r="Q504" s="37"/>
    </row>
    <row r="505" spans="2:17" s="19" customFormat="1" ht="15.75" customHeight="1">
      <c r="B505" s="45"/>
      <c r="C505" s="54"/>
      <c r="D505" s="80"/>
      <c r="G505" s="34"/>
      <c r="L505" s="60"/>
      <c r="M505" s="60"/>
      <c r="N505" s="37"/>
      <c r="O505" s="37"/>
      <c r="P505" s="37"/>
      <c r="Q505" s="37"/>
    </row>
    <row r="506" spans="2:17" s="19" customFormat="1" ht="15.75" customHeight="1">
      <c r="B506" s="45"/>
      <c r="C506" s="54"/>
      <c r="D506" s="80"/>
      <c r="G506" s="34"/>
      <c r="L506" s="60"/>
      <c r="M506" s="60"/>
      <c r="N506" s="37"/>
      <c r="O506" s="37"/>
      <c r="P506" s="37"/>
      <c r="Q506" s="37"/>
    </row>
    <row r="507" spans="2:17" s="19" customFormat="1" ht="15.75" customHeight="1">
      <c r="B507" s="45"/>
      <c r="C507" s="54"/>
      <c r="D507" s="80"/>
      <c r="G507" s="34"/>
      <c r="L507" s="60"/>
      <c r="M507" s="60"/>
      <c r="N507" s="37"/>
      <c r="O507" s="37"/>
      <c r="P507" s="37"/>
      <c r="Q507" s="37"/>
    </row>
    <row r="508" spans="2:17" s="19" customFormat="1" ht="15.75" customHeight="1">
      <c r="B508" s="45"/>
      <c r="C508" s="54"/>
      <c r="D508" s="80"/>
      <c r="G508" s="34"/>
      <c r="L508" s="60"/>
      <c r="M508" s="60"/>
      <c r="N508" s="37"/>
      <c r="O508" s="37"/>
      <c r="P508" s="37"/>
      <c r="Q508" s="37"/>
    </row>
    <row r="509" spans="2:17" s="19" customFormat="1" ht="15.75" customHeight="1">
      <c r="B509" s="45"/>
      <c r="C509" s="54"/>
      <c r="D509" s="80"/>
      <c r="G509" s="34"/>
      <c r="L509" s="60"/>
      <c r="M509" s="60"/>
      <c r="N509" s="37"/>
      <c r="O509" s="37"/>
      <c r="P509" s="37"/>
      <c r="Q509" s="37"/>
    </row>
    <row r="510" spans="2:17" s="19" customFormat="1" ht="15.75" customHeight="1">
      <c r="B510" s="45"/>
      <c r="C510" s="54"/>
      <c r="D510" s="80"/>
      <c r="G510" s="34"/>
      <c r="L510" s="60"/>
      <c r="M510" s="60"/>
      <c r="N510" s="37"/>
      <c r="O510" s="37"/>
      <c r="P510" s="37"/>
      <c r="Q510" s="37"/>
    </row>
    <row r="511" spans="2:17" s="19" customFormat="1" ht="15.75" customHeight="1">
      <c r="B511" s="45"/>
      <c r="C511" s="54"/>
      <c r="D511" s="80"/>
      <c r="G511" s="34"/>
      <c r="L511" s="60"/>
      <c r="M511" s="60"/>
      <c r="N511" s="37"/>
      <c r="O511" s="37"/>
      <c r="P511" s="37"/>
      <c r="Q511" s="37"/>
    </row>
    <row r="512" spans="2:17" s="19" customFormat="1" ht="15.75" customHeight="1">
      <c r="B512" s="45"/>
      <c r="C512" s="54"/>
      <c r="D512" s="80"/>
      <c r="G512" s="34"/>
      <c r="L512" s="60"/>
      <c r="M512" s="60"/>
      <c r="N512" s="37"/>
      <c r="O512" s="37"/>
      <c r="P512" s="37"/>
      <c r="Q512" s="37"/>
    </row>
    <row r="513" spans="2:17" s="19" customFormat="1" ht="15.75" customHeight="1">
      <c r="B513" s="45"/>
      <c r="C513" s="54"/>
      <c r="D513" s="80"/>
      <c r="G513" s="34"/>
      <c r="L513" s="60"/>
      <c r="M513" s="60"/>
      <c r="N513" s="37"/>
      <c r="O513" s="37"/>
      <c r="P513" s="37"/>
      <c r="Q513" s="37"/>
    </row>
    <row r="514" spans="2:17" s="19" customFormat="1" ht="15.75" customHeight="1">
      <c r="B514" s="45"/>
      <c r="C514" s="54"/>
      <c r="D514" s="80"/>
      <c r="G514" s="34"/>
      <c r="L514" s="60"/>
      <c r="M514" s="60"/>
      <c r="N514" s="37"/>
      <c r="O514" s="37"/>
      <c r="P514" s="37"/>
      <c r="Q514" s="37"/>
    </row>
    <row r="515" spans="2:17" s="19" customFormat="1" ht="15.75" customHeight="1">
      <c r="B515" s="45"/>
      <c r="C515" s="54"/>
      <c r="D515" s="80"/>
      <c r="G515" s="34"/>
      <c r="L515" s="60"/>
      <c r="M515" s="60"/>
      <c r="N515" s="37"/>
      <c r="O515" s="37"/>
      <c r="P515" s="37"/>
      <c r="Q515" s="37"/>
    </row>
    <row r="516" spans="2:17" s="19" customFormat="1" ht="15.75" customHeight="1">
      <c r="B516" s="45"/>
      <c r="C516" s="54"/>
      <c r="D516" s="80"/>
      <c r="G516" s="34"/>
      <c r="L516" s="60"/>
      <c r="M516" s="60"/>
      <c r="N516" s="37"/>
      <c r="O516" s="37"/>
      <c r="P516" s="37"/>
      <c r="Q516" s="37"/>
    </row>
    <row r="517" spans="2:17" s="19" customFormat="1" ht="15.75" customHeight="1">
      <c r="B517" s="45"/>
      <c r="C517" s="54"/>
      <c r="D517" s="80"/>
      <c r="G517" s="34"/>
      <c r="L517" s="60"/>
      <c r="M517" s="60"/>
      <c r="N517" s="37"/>
      <c r="O517" s="37"/>
      <c r="P517" s="37"/>
      <c r="Q517" s="37"/>
    </row>
    <row r="518" spans="2:17" s="19" customFormat="1" ht="15.75" customHeight="1">
      <c r="B518" s="45"/>
      <c r="C518" s="54"/>
      <c r="D518" s="80"/>
      <c r="G518" s="34"/>
      <c r="L518" s="60"/>
      <c r="M518" s="60"/>
      <c r="N518" s="37"/>
      <c r="O518" s="37"/>
      <c r="P518" s="37"/>
      <c r="Q518" s="37"/>
    </row>
    <row r="519" spans="2:17" s="19" customFormat="1" ht="15.75" customHeight="1">
      <c r="B519" s="45"/>
      <c r="C519" s="54"/>
      <c r="D519" s="80"/>
      <c r="G519" s="34"/>
      <c r="L519" s="60"/>
      <c r="M519" s="60"/>
      <c r="N519" s="37"/>
      <c r="O519" s="37"/>
      <c r="P519" s="37"/>
      <c r="Q519" s="37"/>
    </row>
    <row r="520" spans="2:17" s="19" customFormat="1" ht="15.75" customHeight="1">
      <c r="B520" s="45"/>
      <c r="C520" s="54"/>
      <c r="D520" s="80"/>
      <c r="G520" s="34"/>
      <c r="L520" s="60"/>
      <c r="M520" s="60"/>
      <c r="N520" s="37"/>
      <c r="O520" s="37"/>
      <c r="P520" s="37"/>
      <c r="Q520" s="37"/>
    </row>
    <row r="521" spans="2:17" s="19" customFormat="1" ht="15.75" customHeight="1">
      <c r="B521" s="45"/>
      <c r="C521" s="54"/>
      <c r="D521" s="80"/>
      <c r="G521" s="34"/>
      <c r="L521" s="60"/>
      <c r="M521" s="60"/>
      <c r="N521" s="37"/>
      <c r="O521" s="37"/>
      <c r="P521" s="37"/>
      <c r="Q521" s="37"/>
    </row>
    <row r="522" spans="2:17" s="19" customFormat="1" ht="15.75" customHeight="1">
      <c r="B522" s="45"/>
      <c r="C522" s="54"/>
      <c r="D522" s="80"/>
      <c r="G522" s="34"/>
      <c r="L522" s="60"/>
      <c r="M522" s="60"/>
      <c r="N522" s="37"/>
      <c r="O522" s="37"/>
      <c r="P522" s="37"/>
      <c r="Q522" s="37"/>
    </row>
    <row r="523" spans="2:17" s="19" customFormat="1" ht="15.75" customHeight="1">
      <c r="B523" s="45"/>
      <c r="C523" s="54"/>
      <c r="D523" s="80"/>
      <c r="G523" s="34"/>
      <c r="L523" s="60"/>
      <c r="M523" s="60"/>
      <c r="N523" s="37"/>
      <c r="O523" s="37"/>
      <c r="P523" s="37"/>
      <c r="Q523" s="37"/>
    </row>
    <row r="524" spans="2:17" s="19" customFormat="1" ht="15.75" customHeight="1">
      <c r="B524" s="45"/>
      <c r="C524" s="54"/>
      <c r="D524" s="80"/>
      <c r="G524" s="34"/>
      <c r="L524" s="60"/>
      <c r="M524" s="60"/>
      <c r="N524" s="37"/>
      <c r="O524" s="37"/>
      <c r="P524" s="37"/>
      <c r="Q524" s="37"/>
    </row>
    <row r="525" spans="2:17" s="19" customFormat="1" ht="15.75" customHeight="1">
      <c r="B525" s="45"/>
      <c r="C525" s="54"/>
      <c r="D525" s="80"/>
      <c r="G525" s="34"/>
      <c r="L525" s="60"/>
      <c r="M525" s="60"/>
      <c r="N525" s="37"/>
      <c r="O525" s="37"/>
      <c r="P525" s="37"/>
      <c r="Q525" s="37"/>
    </row>
    <row r="526" spans="2:17" s="19" customFormat="1" ht="15.75" customHeight="1">
      <c r="B526" s="45"/>
      <c r="C526" s="54"/>
      <c r="D526" s="80"/>
      <c r="G526" s="34"/>
      <c r="L526" s="60"/>
      <c r="M526" s="60"/>
      <c r="N526" s="37"/>
      <c r="O526" s="37"/>
      <c r="P526" s="37"/>
      <c r="Q526" s="37"/>
    </row>
    <row r="527" spans="2:17" s="19" customFormat="1" ht="15.75" customHeight="1">
      <c r="B527" s="45"/>
      <c r="C527" s="54"/>
      <c r="D527" s="80"/>
      <c r="G527" s="34"/>
      <c r="L527" s="60"/>
      <c r="M527" s="60"/>
      <c r="N527" s="37"/>
      <c r="O527" s="37"/>
      <c r="P527" s="37"/>
      <c r="Q527" s="37"/>
    </row>
    <row r="528" spans="2:17" s="19" customFormat="1" ht="15.75" customHeight="1">
      <c r="B528" s="45"/>
      <c r="C528" s="54"/>
      <c r="D528" s="80"/>
      <c r="G528" s="34"/>
      <c r="L528" s="60"/>
      <c r="M528" s="60"/>
      <c r="N528" s="37"/>
      <c r="O528" s="37"/>
      <c r="P528" s="37"/>
      <c r="Q528" s="37"/>
    </row>
    <row r="529" spans="2:17" s="19" customFormat="1" ht="15.75" customHeight="1">
      <c r="B529" s="45"/>
      <c r="C529" s="54"/>
      <c r="D529" s="80"/>
      <c r="G529" s="34"/>
      <c r="L529" s="60"/>
      <c r="M529" s="60"/>
      <c r="N529" s="37"/>
      <c r="O529" s="37"/>
      <c r="P529" s="37"/>
      <c r="Q529" s="37"/>
    </row>
    <row r="530" spans="2:17" s="19" customFormat="1" ht="15.75" customHeight="1">
      <c r="B530" s="45"/>
      <c r="C530" s="54"/>
      <c r="D530" s="80"/>
      <c r="G530" s="34"/>
      <c r="L530" s="60"/>
      <c r="M530" s="60"/>
      <c r="N530" s="37"/>
      <c r="O530" s="37"/>
      <c r="P530" s="37"/>
      <c r="Q530" s="37"/>
    </row>
    <row r="531" spans="2:17" s="19" customFormat="1" ht="15.75" customHeight="1">
      <c r="B531" s="45"/>
      <c r="C531" s="54"/>
      <c r="D531" s="80"/>
      <c r="G531" s="34"/>
      <c r="L531" s="60"/>
      <c r="M531" s="60"/>
      <c r="N531" s="37"/>
      <c r="O531" s="37"/>
      <c r="P531" s="37"/>
      <c r="Q531" s="37"/>
    </row>
    <row r="532" spans="2:17" s="19" customFormat="1" ht="15.75" customHeight="1">
      <c r="B532" s="45"/>
      <c r="C532" s="54"/>
      <c r="D532" s="80"/>
      <c r="G532" s="34"/>
      <c r="L532" s="60"/>
      <c r="M532" s="60"/>
      <c r="N532" s="37"/>
      <c r="O532" s="37"/>
      <c r="P532" s="37"/>
      <c r="Q532" s="37"/>
    </row>
    <row r="533" spans="2:17" s="19" customFormat="1" ht="15.75" customHeight="1">
      <c r="B533" s="45"/>
      <c r="C533" s="54"/>
      <c r="D533" s="80"/>
      <c r="G533" s="34"/>
      <c r="L533" s="60"/>
      <c r="M533" s="60"/>
      <c r="N533" s="37"/>
      <c r="O533" s="37"/>
      <c r="P533" s="37"/>
      <c r="Q533" s="37"/>
    </row>
    <row r="534" spans="2:17" s="19" customFormat="1" ht="15.75" customHeight="1">
      <c r="B534" s="45"/>
      <c r="C534" s="54"/>
      <c r="D534" s="80"/>
      <c r="G534" s="34"/>
      <c r="L534" s="60"/>
      <c r="M534" s="60"/>
      <c r="N534" s="37"/>
      <c r="O534" s="37"/>
      <c r="P534" s="37"/>
      <c r="Q534" s="37"/>
    </row>
    <row r="535" spans="2:17" s="19" customFormat="1" ht="15.75" customHeight="1">
      <c r="B535" s="45"/>
      <c r="C535" s="54"/>
      <c r="D535" s="80"/>
      <c r="G535" s="34"/>
      <c r="L535" s="60"/>
      <c r="M535" s="60"/>
      <c r="N535" s="37"/>
      <c r="O535" s="37"/>
      <c r="P535" s="37"/>
      <c r="Q535" s="37"/>
    </row>
    <row r="536" spans="2:17" s="19" customFormat="1" ht="15.75" customHeight="1">
      <c r="B536" s="45"/>
      <c r="C536" s="54"/>
      <c r="D536" s="80"/>
      <c r="G536" s="34"/>
      <c r="L536" s="60"/>
      <c r="M536" s="60"/>
      <c r="N536" s="37"/>
      <c r="O536" s="37"/>
      <c r="P536" s="37"/>
      <c r="Q536" s="37"/>
    </row>
    <row r="537" spans="2:17" s="19" customFormat="1" ht="15.75" customHeight="1">
      <c r="B537" s="45"/>
      <c r="C537" s="54"/>
      <c r="D537" s="80"/>
      <c r="G537" s="34"/>
      <c r="L537" s="60"/>
      <c r="M537" s="60"/>
      <c r="N537" s="37"/>
      <c r="O537" s="37"/>
      <c r="P537" s="37"/>
      <c r="Q537" s="37"/>
    </row>
    <row r="538" spans="2:17" s="19" customFormat="1" ht="15.75" customHeight="1">
      <c r="B538" s="45"/>
      <c r="C538" s="54"/>
      <c r="D538" s="80"/>
      <c r="G538" s="34"/>
      <c r="L538" s="60"/>
      <c r="M538" s="60"/>
      <c r="N538" s="37"/>
      <c r="O538" s="37"/>
      <c r="P538" s="37"/>
      <c r="Q538" s="37"/>
    </row>
    <row r="539" spans="2:17" s="19" customFormat="1" ht="15.75" customHeight="1">
      <c r="B539" s="45"/>
      <c r="C539" s="54"/>
      <c r="D539" s="80"/>
      <c r="G539" s="34"/>
      <c r="L539" s="60"/>
      <c r="M539" s="60"/>
      <c r="N539" s="37"/>
      <c r="O539" s="37"/>
      <c r="P539" s="37"/>
      <c r="Q539" s="37"/>
    </row>
    <row r="540" spans="2:17" s="19" customFormat="1" ht="15.75" customHeight="1">
      <c r="B540" s="45"/>
      <c r="C540" s="54"/>
      <c r="D540" s="80"/>
      <c r="G540" s="34"/>
      <c r="L540" s="60"/>
      <c r="M540" s="60"/>
      <c r="N540" s="37"/>
      <c r="O540" s="37"/>
      <c r="P540" s="37"/>
      <c r="Q540" s="37"/>
    </row>
    <row r="541" spans="2:17" s="19" customFormat="1" ht="15.75" customHeight="1">
      <c r="B541" s="45"/>
      <c r="C541" s="54"/>
      <c r="D541" s="80"/>
      <c r="G541" s="34"/>
      <c r="L541" s="60"/>
      <c r="M541" s="60"/>
      <c r="N541" s="37"/>
      <c r="O541" s="37"/>
      <c r="P541" s="37"/>
      <c r="Q541" s="37"/>
    </row>
    <row r="542" spans="2:17" s="19" customFormat="1" ht="15.75" customHeight="1">
      <c r="B542" s="45"/>
      <c r="C542" s="54"/>
      <c r="D542" s="80"/>
      <c r="G542" s="34"/>
      <c r="L542" s="60"/>
      <c r="M542" s="60"/>
      <c r="N542" s="37"/>
      <c r="O542" s="37"/>
      <c r="P542" s="37"/>
      <c r="Q542" s="37"/>
    </row>
    <row r="543" spans="2:17" s="19" customFormat="1" ht="15.75" customHeight="1">
      <c r="B543" s="45"/>
      <c r="C543" s="54"/>
      <c r="D543" s="80"/>
      <c r="G543" s="34"/>
      <c r="L543" s="60"/>
      <c r="M543" s="60"/>
      <c r="N543" s="37"/>
      <c r="O543" s="37"/>
      <c r="P543" s="37"/>
      <c r="Q543" s="37"/>
    </row>
    <row r="544" spans="2:17" s="19" customFormat="1" ht="15.75" customHeight="1">
      <c r="B544" s="45"/>
      <c r="C544" s="54"/>
      <c r="D544" s="80"/>
      <c r="G544" s="34"/>
      <c r="L544" s="60"/>
      <c r="M544" s="60"/>
      <c r="N544" s="37"/>
      <c r="O544" s="37"/>
      <c r="P544" s="37"/>
      <c r="Q544" s="37"/>
    </row>
    <row r="545" spans="2:17" s="19" customFormat="1" ht="15.75" customHeight="1">
      <c r="B545" s="45"/>
      <c r="C545" s="54"/>
      <c r="D545" s="80"/>
      <c r="G545" s="34"/>
      <c r="L545" s="60"/>
      <c r="M545" s="60"/>
      <c r="N545" s="37"/>
      <c r="O545" s="37"/>
      <c r="P545" s="37"/>
      <c r="Q545" s="37"/>
    </row>
    <row r="546" spans="2:17" s="19" customFormat="1" ht="15.75" customHeight="1">
      <c r="B546" s="45"/>
      <c r="C546" s="54"/>
      <c r="D546" s="80"/>
      <c r="G546" s="34"/>
      <c r="L546" s="60"/>
      <c r="M546" s="60"/>
      <c r="N546" s="37"/>
      <c r="O546" s="37"/>
      <c r="P546" s="37"/>
      <c r="Q546" s="37"/>
    </row>
    <row r="547" spans="2:17" s="19" customFormat="1" ht="15.75" customHeight="1">
      <c r="B547" s="45"/>
      <c r="C547" s="54"/>
      <c r="D547" s="80"/>
      <c r="G547" s="34"/>
      <c r="L547" s="60"/>
      <c r="M547" s="60"/>
      <c r="N547" s="37"/>
      <c r="O547" s="37"/>
      <c r="P547" s="37"/>
      <c r="Q547" s="37"/>
    </row>
    <row r="548" spans="2:17" s="19" customFormat="1" ht="15.75" customHeight="1">
      <c r="B548" s="45"/>
      <c r="C548" s="54"/>
      <c r="D548" s="80"/>
      <c r="G548" s="34"/>
      <c r="L548" s="60"/>
      <c r="M548" s="60"/>
      <c r="N548" s="37"/>
      <c r="O548" s="37"/>
      <c r="P548" s="37"/>
      <c r="Q548" s="37"/>
    </row>
    <row r="549" spans="2:17" s="19" customFormat="1" ht="15.75" customHeight="1">
      <c r="B549" s="45"/>
      <c r="C549" s="54"/>
      <c r="D549" s="80"/>
      <c r="G549" s="34"/>
      <c r="L549" s="60"/>
      <c r="M549" s="60"/>
      <c r="N549" s="37"/>
      <c r="O549" s="37"/>
      <c r="P549" s="37"/>
      <c r="Q549" s="37"/>
    </row>
    <row r="550" spans="2:17" s="19" customFormat="1" ht="15.75" customHeight="1">
      <c r="B550" s="45"/>
      <c r="C550" s="54"/>
      <c r="D550" s="80"/>
      <c r="G550" s="34"/>
      <c r="L550" s="60"/>
      <c r="M550" s="60"/>
      <c r="N550" s="37"/>
      <c r="O550" s="37"/>
      <c r="P550" s="37"/>
      <c r="Q550" s="37"/>
    </row>
    <row r="551" spans="2:17" s="19" customFormat="1" ht="15.75" customHeight="1">
      <c r="B551" s="45"/>
      <c r="C551" s="54"/>
      <c r="D551" s="80"/>
      <c r="G551" s="34"/>
      <c r="L551" s="60"/>
      <c r="M551" s="60"/>
      <c r="N551" s="37"/>
      <c r="O551" s="37"/>
      <c r="P551" s="37"/>
      <c r="Q551" s="37"/>
    </row>
    <row r="552" spans="2:17" s="19" customFormat="1" ht="15.75" customHeight="1">
      <c r="B552" s="45"/>
      <c r="C552" s="54"/>
      <c r="D552" s="80"/>
      <c r="G552" s="34"/>
      <c r="L552" s="60"/>
      <c r="M552" s="60"/>
      <c r="N552" s="37"/>
      <c r="O552" s="37"/>
      <c r="P552" s="37"/>
      <c r="Q552" s="37"/>
    </row>
    <row r="553" spans="2:17" s="19" customFormat="1" ht="15.75" customHeight="1">
      <c r="B553" s="45"/>
      <c r="C553" s="54"/>
      <c r="D553" s="80"/>
      <c r="G553" s="34"/>
      <c r="L553" s="60"/>
      <c r="M553" s="60"/>
      <c r="N553" s="37"/>
      <c r="O553" s="37"/>
      <c r="P553" s="37"/>
      <c r="Q553" s="37"/>
    </row>
    <row r="554" spans="2:17" s="19" customFormat="1" ht="15.75" customHeight="1">
      <c r="B554" s="45"/>
      <c r="C554" s="54"/>
      <c r="D554" s="80"/>
      <c r="G554" s="34"/>
      <c r="L554" s="60"/>
      <c r="M554" s="60"/>
      <c r="N554" s="37"/>
      <c r="O554" s="37"/>
      <c r="P554" s="37"/>
      <c r="Q554" s="37"/>
    </row>
    <row r="555" spans="2:17" s="19" customFormat="1" ht="15.75" customHeight="1">
      <c r="B555" s="45"/>
      <c r="C555" s="54"/>
      <c r="D555" s="80"/>
      <c r="G555" s="34"/>
      <c r="L555" s="60"/>
      <c r="M555" s="60"/>
      <c r="N555" s="37"/>
      <c r="O555" s="37"/>
      <c r="P555" s="37"/>
      <c r="Q555" s="37"/>
    </row>
    <row r="556" spans="2:17" s="19" customFormat="1" ht="15.75" customHeight="1">
      <c r="B556" s="45"/>
      <c r="C556" s="54"/>
      <c r="D556" s="80"/>
      <c r="G556" s="34"/>
      <c r="L556" s="60"/>
      <c r="M556" s="60"/>
      <c r="N556" s="37"/>
      <c r="O556" s="37"/>
      <c r="P556" s="37"/>
      <c r="Q556" s="37"/>
    </row>
    <row r="557" spans="2:17" s="19" customFormat="1" ht="15.75" customHeight="1">
      <c r="B557" s="45"/>
      <c r="C557" s="54"/>
      <c r="D557" s="80"/>
      <c r="G557" s="34"/>
      <c r="L557" s="60"/>
      <c r="M557" s="60"/>
      <c r="N557" s="37"/>
      <c r="O557" s="37"/>
      <c r="P557" s="37"/>
      <c r="Q557" s="37"/>
    </row>
    <row r="558" spans="2:17" s="19" customFormat="1" ht="15.75" customHeight="1">
      <c r="B558" s="45"/>
      <c r="C558" s="54"/>
      <c r="D558" s="80"/>
      <c r="G558" s="34"/>
      <c r="L558" s="60"/>
      <c r="M558" s="60"/>
      <c r="N558" s="37"/>
      <c r="O558" s="37"/>
      <c r="P558" s="37"/>
      <c r="Q558" s="37"/>
    </row>
    <row r="559" spans="2:17" s="19" customFormat="1" ht="15.75" customHeight="1">
      <c r="B559" s="45"/>
      <c r="C559" s="54"/>
      <c r="D559" s="80"/>
      <c r="G559" s="34"/>
      <c r="L559" s="60"/>
      <c r="M559" s="60"/>
      <c r="N559" s="37"/>
      <c r="O559" s="37"/>
      <c r="P559" s="37"/>
      <c r="Q559" s="37"/>
    </row>
    <row r="560" spans="2:17" s="19" customFormat="1" ht="15.75" customHeight="1">
      <c r="B560" s="45"/>
      <c r="C560" s="54"/>
      <c r="D560" s="80"/>
      <c r="G560" s="34"/>
      <c r="L560" s="60"/>
      <c r="M560" s="60"/>
      <c r="N560" s="37"/>
      <c r="O560" s="37"/>
      <c r="P560" s="37"/>
      <c r="Q560" s="37"/>
    </row>
    <row r="561" spans="2:17" s="19" customFormat="1" ht="15.75" customHeight="1">
      <c r="B561" s="45"/>
      <c r="C561" s="54"/>
      <c r="D561" s="80"/>
      <c r="G561" s="34"/>
      <c r="L561" s="60"/>
      <c r="M561" s="60"/>
      <c r="N561" s="37"/>
      <c r="O561" s="37"/>
      <c r="P561" s="37"/>
      <c r="Q561" s="37"/>
    </row>
    <row r="562" spans="2:17" s="19" customFormat="1" ht="15.75" customHeight="1">
      <c r="B562" s="45"/>
      <c r="C562" s="54"/>
      <c r="D562" s="80"/>
      <c r="G562" s="34"/>
      <c r="L562" s="60"/>
      <c r="M562" s="60"/>
      <c r="N562" s="37"/>
      <c r="O562" s="37"/>
      <c r="P562" s="37"/>
      <c r="Q562" s="37"/>
    </row>
    <row r="563" spans="2:17" s="19" customFormat="1" ht="15.75" customHeight="1">
      <c r="B563" s="45"/>
      <c r="C563" s="54"/>
      <c r="D563" s="80"/>
      <c r="G563" s="34"/>
      <c r="L563" s="60"/>
      <c r="M563" s="60"/>
      <c r="N563" s="37"/>
      <c r="O563" s="37"/>
      <c r="P563" s="37"/>
      <c r="Q563" s="37"/>
    </row>
    <row r="564" spans="2:17" s="19" customFormat="1" ht="15.75" customHeight="1">
      <c r="B564" s="45"/>
      <c r="C564" s="54"/>
      <c r="D564" s="80"/>
      <c r="G564" s="34"/>
      <c r="L564" s="60"/>
      <c r="M564" s="60"/>
      <c r="N564" s="37"/>
      <c r="O564" s="37"/>
      <c r="P564" s="37"/>
      <c r="Q564" s="37"/>
    </row>
    <row r="565" spans="2:17" s="19" customFormat="1" ht="15.75" customHeight="1">
      <c r="B565" s="45"/>
      <c r="C565" s="54"/>
      <c r="D565" s="80"/>
      <c r="G565" s="34"/>
      <c r="L565" s="60"/>
      <c r="M565" s="60"/>
      <c r="N565" s="37"/>
      <c r="O565" s="37"/>
      <c r="P565" s="37"/>
      <c r="Q565" s="37"/>
    </row>
    <row r="566" spans="2:17" s="19" customFormat="1" ht="15.75" customHeight="1">
      <c r="B566" s="45"/>
      <c r="C566" s="54"/>
      <c r="D566" s="80"/>
      <c r="G566" s="34"/>
      <c r="L566" s="60"/>
      <c r="M566" s="60"/>
      <c r="N566" s="37"/>
      <c r="O566" s="37"/>
      <c r="P566" s="37"/>
      <c r="Q566" s="37"/>
    </row>
    <row r="567" spans="2:17" s="19" customFormat="1" ht="15.75" customHeight="1">
      <c r="B567" s="45"/>
      <c r="C567" s="54"/>
      <c r="D567" s="80"/>
      <c r="G567" s="34"/>
      <c r="L567" s="60"/>
      <c r="M567" s="60"/>
      <c r="N567" s="37"/>
      <c r="O567" s="37"/>
      <c r="P567" s="37"/>
      <c r="Q567" s="37"/>
    </row>
    <row r="568" spans="2:17" s="19" customFormat="1" ht="15.75" customHeight="1">
      <c r="B568" s="45"/>
      <c r="C568" s="54"/>
      <c r="D568" s="80"/>
      <c r="G568" s="34"/>
      <c r="L568" s="60"/>
      <c r="M568" s="60"/>
      <c r="N568" s="37"/>
      <c r="O568" s="37"/>
      <c r="P568" s="37"/>
      <c r="Q568" s="37"/>
    </row>
    <row r="569" spans="2:17" s="19" customFormat="1" ht="15.75" customHeight="1">
      <c r="B569" s="45"/>
      <c r="C569" s="54"/>
      <c r="D569" s="80"/>
      <c r="G569" s="34"/>
      <c r="L569" s="60"/>
      <c r="M569" s="60"/>
      <c r="N569" s="37"/>
      <c r="O569" s="37"/>
      <c r="P569" s="37"/>
      <c r="Q569" s="37"/>
    </row>
    <row r="570" spans="2:17" s="19" customFormat="1" ht="15.75" customHeight="1">
      <c r="B570" s="45"/>
      <c r="C570" s="54"/>
      <c r="D570" s="80"/>
      <c r="G570" s="34"/>
      <c r="L570" s="60"/>
      <c r="M570" s="60"/>
      <c r="N570" s="37"/>
      <c r="O570" s="37"/>
      <c r="P570" s="37"/>
      <c r="Q570" s="37"/>
    </row>
    <row r="571" spans="2:17" s="19" customFormat="1" ht="15.75" customHeight="1">
      <c r="B571" s="45"/>
      <c r="C571" s="54"/>
      <c r="D571" s="80"/>
      <c r="G571" s="34"/>
      <c r="L571" s="60"/>
      <c r="M571" s="60"/>
      <c r="N571" s="37"/>
      <c r="O571" s="37"/>
      <c r="P571" s="37"/>
      <c r="Q571" s="37"/>
    </row>
    <row r="572" spans="2:17" s="19" customFormat="1" ht="15.75" customHeight="1">
      <c r="B572" s="45"/>
      <c r="C572" s="54"/>
      <c r="D572" s="80"/>
      <c r="G572" s="34"/>
      <c r="L572" s="60"/>
      <c r="M572" s="60"/>
      <c r="N572" s="37"/>
      <c r="O572" s="37"/>
      <c r="P572" s="37"/>
      <c r="Q572" s="37"/>
    </row>
    <row r="573" spans="2:17" s="19" customFormat="1" ht="15.75" customHeight="1">
      <c r="B573" s="45"/>
      <c r="C573" s="54"/>
      <c r="D573" s="80"/>
      <c r="G573" s="34"/>
      <c r="L573" s="60"/>
      <c r="M573" s="60"/>
      <c r="N573" s="37"/>
      <c r="O573" s="37"/>
      <c r="P573" s="37"/>
      <c r="Q573" s="37"/>
    </row>
    <row r="574" spans="2:17" s="19" customFormat="1" ht="15.75" customHeight="1">
      <c r="B574" s="45"/>
      <c r="C574" s="54"/>
      <c r="D574" s="80"/>
      <c r="G574" s="34"/>
      <c r="L574" s="60"/>
      <c r="M574" s="60"/>
      <c r="N574" s="37"/>
      <c r="O574" s="37"/>
      <c r="P574" s="37"/>
      <c r="Q574" s="37"/>
    </row>
    <row r="575" spans="2:17" s="19" customFormat="1" ht="15.75" customHeight="1">
      <c r="B575" s="45"/>
      <c r="C575" s="54"/>
      <c r="D575" s="80"/>
      <c r="G575" s="34"/>
      <c r="L575" s="60"/>
      <c r="M575" s="60"/>
      <c r="N575" s="37"/>
      <c r="O575" s="37"/>
      <c r="P575" s="37"/>
      <c r="Q575" s="37"/>
    </row>
    <row r="576" spans="2:17" s="19" customFormat="1" ht="15.75" customHeight="1">
      <c r="B576" s="45"/>
      <c r="C576" s="54"/>
      <c r="D576" s="80"/>
      <c r="G576" s="34"/>
      <c r="L576" s="60"/>
      <c r="M576" s="60"/>
      <c r="N576" s="37"/>
      <c r="O576" s="37"/>
      <c r="P576" s="37"/>
      <c r="Q576" s="37"/>
    </row>
    <row r="577" spans="2:17" s="19" customFormat="1" ht="15.75" customHeight="1">
      <c r="B577" s="45"/>
      <c r="C577" s="54"/>
      <c r="D577" s="80"/>
      <c r="G577" s="34"/>
      <c r="L577" s="60"/>
      <c r="M577" s="60"/>
      <c r="N577" s="37"/>
      <c r="O577" s="37"/>
      <c r="P577" s="37"/>
      <c r="Q577" s="37"/>
    </row>
    <row r="578" spans="2:17" s="19" customFormat="1" ht="15.75" customHeight="1">
      <c r="B578" s="45"/>
      <c r="C578" s="54"/>
      <c r="D578" s="80"/>
      <c r="G578" s="34"/>
      <c r="L578" s="60"/>
      <c r="M578" s="60"/>
      <c r="N578" s="37"/>
      <c r="O578" s="37"/>
      <c r="P578" s="37"/>
      <c r="Q578" s="37"/>
    </row>
    <row r="579" spans="2:17" s="19" customFormat="1" ht="15.75" customHeight="1">
      <c r="B579" s="45"/>
      <c r="C579" s="54"/>
      <c r="D579" s="80"/>
      <c r="G579" s="34"/>
      <c r="L579" s="60"/>
      <c r="M579" s="60"/>
      <c r="N579" s="37"/>
      <c r="O579" s="37"/>
      <c r="P579" s="37"/>
      <c r="Q579" s="37"/>
    </row>
    <row r="580" spans="2:17" s="19" customFormat="1" ht="15.75" customHeight="1">
      <c r="B580" s="45"/>
      <c r="C580" s="54"/>
      <c r="D580" s="80"/>
      <c r="G580" s="34"/>
      <c r="L580" s="60"/>
      <c r="M580" s="60"/>
      <c r="N580" s="37"/>
      <c r="O580" s="37"/>
      <c r="P580" s="37"/>
      <c r="Q580" s="37"/>
    </row>
    <row r="581" spans="2:17" s="19" customFormat="1" ht="15.75" customHeight="1">
      <c r="B581" s="45"/>
      <c r="C581" s="54"/>
      <c r="D581" s="80"/>
      <c r="G581" s="34"/>
      <c r="L581" s="60"/>
      <c r="M581" s="60"/>
      <c r="N581" s="37"/>
      <c r="O581" s="37"/>
      <c r="P581" s="37"/>
      <c r="Q581" s="37"/>
    </row>
    <row r="582" spans="2:17" s="19" customFormat="1" ht="15.75" customHeight="1">
      <c r="B582" s="45"/>
      <c r="C582" s="54"/>
      <c r="D582" s="80"/>
      <c r="G582" s="34"/>
      <c r="L582" s="60"/>
      <c r="M582" s="60"/>
      <c r="N582" s="37"/>
      <c r="O582" s="37"/>
      <c r="P582" s="37"/>
      <c r="Q582" s="37"/>
    </row>
    <row r="583" spans="2:17" s="19" customFormat="1" ht="15.75" customHeight="1">
      <c r="B583" s="45"/>
      <c r="C583" s="54"/>
      <c r="D583" s="80"/>
      <c r="G583" s="34"/>
      <c r="L583" s="60"/>
      <c r="M583" s="60"/>
      <c r="N583" s="37"/>
      <c r="O583" s="37"/>
      <c r="P583" s="37"/>
      <c r="Q583" s="37"/>
    </row>
    <row r="584" spans="2:17" s="19" customFormat="1" ht="15.75" customHeight="1">
      <c r="B584" s="45"/>
      <c r="C584" s="54"/>
      <c r="D584" s="80"/>
      <c r="G584" s="34"/>
      <c r="L584" s="60"/>
      <c r="M584" s="60"/>
      <c r="N584" s="37"/>
      <c r="O584" s="37"/>
      <c r="P584" s="37"/>
      <c r="Q584" s="37"/>
    </row>
    <row r="585" spans="2:17" s="19" customFormat="1" ht="15.75" customHeight="1">
      <c r="B585" s="45"/>
      <c r="C585" s="54"/>
      <c r="D585" s="80"/>
      <c r="G585" s="34"/>
      <c r="L585" s="60"/>
      <c r="M585" s="60"/>
      <c r="N585" s="37"/>
      <c r="O585" s="37"/>
      <c r="P585" s="37"/>
      <c r="Q585" s="37"/>
    </row>
    <row r="586" spans="2:17" s="19" customFormat="1" ht="15.75" customHeight="1">
      <c r="B586" s="45"/>
      <c r="C586" s="54"/>
      <c r="D586" s="80"/>
      <c r="G586" s="34"/>
      <c r="L586" s="60"/>
      <c r="M586" s="60"/>
      <c r="N586" s="37"/>
      <c r="O586" s="37"/>
      <c r="P586" s="37"/>
      <c r="Q586" s="37"/>
    </row>
    <row r="587" spans="2:17" s="19" customFormat="1" ht="15.75" customHeight="1">
      <c r="B587" s="45"/>
      <c r="C587" s="54"/>
      <c r="D587" s="80"/>
      <c r="G587" s="34"/>
      <c r="L587" s="60"/>
      <c r="M587" s="60"/>
      <c r="N587" s="37"/>
      <c r="O587" s="37"/>
      <c r="P587" s="37"/>
      <c r="Q587" s="37"/>
    </row>
    <row r="588" spans="2:17" s="19" customFormat="1" ht="15.75" customHeight="1">
      <c r="B588" s="45"/>
      <c r="C588" s="54"/>
      <c r="D588" s="80"/>
      <c r="G588" s="34"/>
      <c r="L588" s="60"/>
      <c r="M588" s="60"/>
      <c r="N588" s="37"/>
      <c r="O588" s="37"/>
      <c r="P588" s="37"/>
      <c r="Q588" s="37"/>
    </row>
    <row r="589" spans="2:17" s="19" customFormat="1" ht="15.75" customHeight="1">
      <c r="B589" s="45"/>
      <c r="C589" s="54"/>
      <c r="D589" s="80"/>
      <c r="G589" s="34"/>
      <c r="L589" s="60"/>
      <c r="M589" s="60"/>
      <c r="N589" s="37"/>
      <c r="O589" s="37"/>
      <c r="P589" s="37"/>
      <c r="Q589" s="37"/>
    </row>
    <row r="590" spans="2:17" s="19" customFormat="1" ht="15.75" customHeight="1">
      <c r="B590" s="45"/>
      <c r="C590" s="54"/>
      <c r="D590" s="80"/>
      <c r="G590" s="34"/>
      <c r="L590" s="60"/>
      <c r="M590" s="60"/>
      <c r="N590" s="37"/>
      <c r="O590" s="37"/>
      <c r="P590" s="37"/>
      <c r="Q590" s="37"/>
    </row>
    <row r="591" spans="2:17" s="19" customFormat="1" ht="15.75" customHeight="1">
      <c r="B591" s="45"/>
      <c r="C591" s="54"/>
      <c r="D591" s="80"/>
      <c r="G591" s="34"/>
      <c r="L591" s="60"/>
      <c r="M591" s="60"/>
      <c r="N591" s="37"/>
      <c r="O591" s="37"/>
      <c r="P591" s="37"/>
      <c r="Q591" s="37"/>
    </row>
    <row r="592" spans="2:17" s="19" customFormat="1" ht="15.75" customHeight="1">
      <c r="B592" s="45"/>
      <c r="C592" s="54"/>
      <c r="D592" s="80"/>
      <c r="G592" s="34"/>
      <c r="L592" s="60"/>
      <c r="M592" s="60"/>
      <c r="N592" s="37"/>
      <c r="O592" s="37"/>
      <c r="P592" s="37"/>
      <c r="Q592" s="37"/>
    </row>
    <row r="593" spans="2:17" s="19" customFormat="1" ht="15.75" customHeight="1">
      <c r="B593" s="45"/>
      <c r="C593" s="54"/>
      <c r="D593" s="80"/>
      <c r="G593" s="34"/>
      <c r="L593" s="60"/>
      <c r="M593" s="60"/>
      <c r="N593" s="37"/>
      <c r="O593" s="37"/>
      <c r="P593" s="37"/>
      <c r="Q593" s="37"/>
    </row>
    <row r="594" spans="2:17" s="19" customFormat="1" ht="15.75" customHeight="1">
      <c r="B594" s="45"/>
      <c r="C594" s="54"/>
      <c r="D594" s="80"/>
      <c r="G594" s="34"/>
      <c r="L594" s="60"/>
      <c r="M594" s="60"/>
      <c r="N594" s="37"/>
      <c r="O594" s="37"/>
      <c r="P594" s="37"/>
      <c r="Q594" s="37"/>
    </row>
    <row r="595" spans="2:17" s="19" customFormat="1" ht="15.75" customHeight="1">
      <c r="B595" s="45"/>
      <c r="C595" s="54"/>
      <c r="D595" s="80"/>
      <c r="G595" s="34"/>
      <c r="L595" s="60"/>
      <c r="M595" s="60"/>
      <c r="N595" s="37"/>
      <c r="O595" s="37"/>
      <c r="P595" s="37"/>
      <c r="Q595" s="37"/>
    </row>
    <row r="596" spans="2:17" s="19" customFormat="1" ht="15.75" customHeight="1">
      <c r="B596" s="45"/>
      <c r="C596" s="54"/>
      <c r="D596" s="80"/>
      <c r="G596" s="34"/>
      <c r="L596" s="60"/>
      <c r="M596" s="60"/>
      <c r="N596" s="37"/>
      <c r="O596" s="37"/>
      <c r="P596" s="37"/>
      <c r="Q596" s="37"/>
    </row>
    <row r="597" spans="2:17" s="19" customFormat="1" ht="15.75" customHeight="1">
      <c r="B597" s="45"/>
      <c r="C597" s="54"/>
      <c r="D597" s="80"/>
      <c r="G597" s="34"/>
      <c r="L597" s="60"/>
      <c r="M597" s="60"/>
      <c r="N597" s="37"/>
      <c r="O597" s="37"/>
      <c r="P597" s="37"/>
      <c r="Q597" s="37"/>
    </row>
    <row r="598" spans="2:17" s="19" customFormat="1" ht="15.75" customHeight="1">
      <c r="B598" s="45"/>
      <c r="C598" s="54"/>
      <c r="D598" s="80"/>
      <c r="G598" s="34"/>
      <c r="L598" s="60"/>
      <c r="M598" s="60"/>
      <c r="N598" s="37"/>
      <c r="O598" s="37"/>
      <c r="P598" s="37"/>
      <c r="Q598" s="37"/>
    </row>
    <row r="599" spans="2:17" s="19" customFormat="1" ht="15.75" customHeight="1">
      <c r="B599" s="45"/>
      <c r="C599" s="54"/>
      <c r="D599" s="80"/>
      <c r="G599" s="34"/>
      <c r="L599" s="60"/>
      <c r="M599" s="60"/>
      <c r="N599" s="37"/>
      <c r="O599" s="37"/>
      <c r="P599" s="37"/>
      <c r="Q599" s="37"/>
    </row>
    <row r="600" spans="2:17" s="19" customFormat="1" ht="15.75" customHeight="1">
      <c r="B600" s="45"/>
      <c r="C600" s="54"/>
      <c r="D600" s="80"/>
      <c r="G600" s="34"/>
      <c r="L600" s="60"/>
      <c r="M600" s="60"/>
      <c r="N600" s="37"/>
      <c r="O600" s="37"/>
      <c r="P600" s="37"/>
      <c r="Q600" s="37"/>
    </row>
    <row r="601" spans="2:17" s="19" customFormat="1" ht="15.75" customHeight="1">
      <c r="B601" s="45"/>
      <c r="C601" s="54"/>
      <c r="D601" s="80"/>
      <c r="G601" s="34"/>
      <c r="L601" s="60"/>
      <c r="M601" s="60"/>
      <c r="N601" s="37"/>
      <c r="O601" s="37"/>
      <c r="P601" s="37"/>
      <c r="Q601" s="37"/>
    </row>
    <row r="602" spans="2:17" s="19" customFormat="1" ht="15.75" customHeight="1">
      <c r="B602" s="45"/>
      <c r="C602" s="54"/>
      <c r="D602" s="80"/>
      <c r="G602" s="34"/>
      <c r="L602" s="60"/>
      <c r="M602" s="60"/>
      <c r="N602" s="37"/>
      <c r="O602" s="37"/>
      <c r="P602" s="37"/>
      <c r="Q602" s="37"/>
    </row>
    <row r="603" spans="2:17" s="19" customFormat="1" ht="15.75" customHeight="1">
      <c r="B603" s="45"/>
      <c r="C603" s="54"/>
      <c r="D603" s="80"/>
      <c r="G603" s="34"/>
      <c r="L603" s="60"/>
      <c r="M603" s="60"/>
      <c r="N603" s="37"/>
      <c r="O603" s="37"/>
      <c r="P603" s="37"/>
      <c r="Q603" s="37"/>
    </row>
    <row r="604" spans="2:17" s="19" customFormat="1" ht="15.75" customHeight="1">
      <c r="B604" s="45"/>
      <c r="C604" s="54"/>
      <c r="D604" s="80"/>
      <c r="G604" s="34"/>
      <c r="L604" s="60"/>
      <c r="M604" s="60"/>
      <c r="N604" s="37"/>
      <c r="O604" s="37"/>
      <c r="P604" s="37"/>
      <c r="Q604" s="37"/>
    </row>
    <row r="605" spans="2:17" s="19" customFormat="1" ht="15.75" customHeight="1">
      <c r="B605" s="45"/>
      <c r="C605" s="54"/>
      <c r="D605" s="80"/>
      <c r="G605" s="34"/>
      <c r="L605" s="60"/>
      <c r="M605" s="60"/>
      <c r="N605" s="37"/>
      <c r="O605" s="37"/>
      <c r="P605" s="37"/>
      <c r="Q605" s="37"/>
    </row>
    <row r="606" spans="2:17" s="19" customFormat="1" ht="15.75" customHeight="1">
      <c r="B606" s="45"/>
      <c r="C606" s="54"/>
      <c r="D606" s="80"/>
      <c r="G606" s="34"/>
      <c r="L606" s="60"/>
      <c r="M606" s="60"/>
      <c r="N606" s="37"/>
      <c r="O606" s="37"/>
      <c r="P606" s="37"/>
      <c r="Q606" s="37"/>
    </row>
    <row r="607" spans="2:17" s="19" customFormat="1" ht="15.75" customHeight="1">
      <c r="B607" s="45"/>
      <c r="C607" s="54"/>
      <c r="D607" s="80"/>
      <c r="G607" s="34"/>
      <c r="L607" s="60"/>
      <c r="M607" s="60"/>
      <c r="N607" s="37"/>
      <c r="O607" s="37"/>
      <c r="P607" s="37"/>
      <c r="Q607" s="37"/>
    </row>
    <row r="608" spans="2:17" s="19" customFormat="1" ht="15.75" customHeight="1">
      <c r="B608" s="45"/>
      <c r="C608" s="54"/>
      <c r="D608" s="80"/>
      <c r="G608" s="34"/>
      <c r="L608" s="60"/>
      <c r="M608" s="60"/>
      <c r="N608" s="37"/>
      <c r="O608" s="37"/>
      <c r="P608" s="37"/>
      <c r="Q608" s="37"/>
    </row>
    <row r="609" spans="2:17" s="19" customFormat="1" ht="15.75" customHeight="1">
      <c r="B609" s="45"/>
      <c r="C609" s="54"/>
      <c r="D609" s="80"/>
      <c r="G609" s="34"/>
      <c r="L609" s="60"/>
      <c r="M609" s="60"/>
      <c r="N609" s="37"/>
      <c r="O609" s="37"/>
      <c r="P609" s="37"/>
      <c r="Q609" s="37"/>
    </row>
    <row r="610" spans="2:17" s="19" customFormat="1" ht="15.75" customHeight="1">
      <c r="B610" s="45"/>
      <c r="C610" s="54"/>
      <c r="D610" s="80"/>
      <c r="G610" s="34"/>
      <c r="L610" s="60"/>
      <c r="M610" s="60"/>
      <c r="N610" s="37"/>
      <c r="O610" s="37"/>
      <c r="P610" s="37"/>
      <c r="Q610" s="37"/>
    </row>
    <row r="611" spans="2:17" s="19" customFormat="1" ht="15.75" customHeight="1">
      <c r="B611" s="45"/>
      <c r="C611" s="54"/>
      <c r="D611" s="80"/>
      <c r="G611" s="34"/>
      <c r="L611" s="60"/>
      <c r="M611" s="60"/>
      <c r="N611" s="37"/>
      <c r="O611" s="37"/>
      <c r="P611" s="37"/>
      <c r="Q611" s="37"/>
    </row>
    <row r="612" spans="2:17" s="19" customFormat="1" ht="15.75" customHeight="1">
      <c r="B612" s="45"/>
      <c r="C612" s="54"/>
      <c r="D612" s="80"/>
      <c r="G612" s="34"/>
      <c r="L612" s="60"/>
      <c r="M612" s="60"/>
      <c r="N612" s="37"/>
      <c r="O612" s="37"/>
      <c r="P612" s="37"/>
      <c r="Q612" s="37"/>
    </row>
    <row r="613" spans="2:17" s="19" customFormat="1" ht="15.75" customHeight="1">
      <c r="B613" s="45"/>
      <c r="C613" s="54"/>
      <c r="D613" s="80"/>
      <c r="G613" s="34"/>
      <c r="L613" s="60"/>
      <c r="M613" s="60"/>
      <c r="N613" s="37"/>
      <c r="O613" s="37"/>
      <c r="P613" s="37"/>
      <c r="Q613" s="37"/>
    </row>
    <row r="614" spans="2:17" s="19" customFormat="1" ht="15.75" customHeight="1">
      <c r="B614" s="45"/>
      <c r="C614" s="54"/>
      <c r="D614" s="80"/>
      <c r="G614" s="34"/>
      <c r="L614" s="60"/>
      <c r="M614" s="60"/>
      <c r="N614" s="37"/>
      <c r="O614" s="37"/>
      <c r="P614" s="37"/>
      <c r="Q614" s="37"/>
    </row>
    <row r="615" spans="2:17" s="19" customFormat="1" ht="15.75" customHeight="1">
      <c r="B615" s="45"/>
      <c r="C615" s="54"/>
      <c r="D615" s="80"/>
      <c r="G615" s="34"/>
      <c r="L615" s="60"/>
      <c r="M615" s="60"/>
      <c r="N615" s="37"/>
      <c r="O615" s="37"/>
      <c r="P615" s="37"/>
      <c r="Q615" s="37"/>
    </row>
    <row r="616" spans="2:17" s="19" customFormat="1" ht="15.75" customHeight="1">
      <c r="B616" s="45"/>
      <c r="C616" s="54"/>
      <c r="D616" s="80"/>
      <c r="G616" s="34"/>
      <c r="L616" s="60"/>
      <c r="M616" s="60"/>
      <c r="N616" s="37"/>
      <c r="O616" s="37"/>
      <c r="P616" s="37"/>
      <c r="Q616" s="37"/>
    </row>
    <row r="617" spans="2:17" s="19" customFormat="1" ht="15.75" customHeight="1">
      <c r="B617" s="45"/>
      <c r="C617" s="54"/>
      <c r="D617" s="80"/>
      <c r="G617" s="34"/>
      <c r="L617" s="60"/>
      <c r="M617" s="60"/>
      <c r="N617" s="37"/>
      <c r="O617" s="37"/>
      <c r="P617" s="37"/>
      <c r="Q617" s="37"/>
    </row>
    <row r="618" spans="2:17" s="19" customFormat="1" ht="15.75" customHeight="1">
      <c r="B618" s="45"/>
      <c r="C618" s="54"/>
      <c r="D618" s="80"/>
      <c r="G618" s="34"/>
      <c r="L618" s="60"/>
      <c r="M618" s="60"/>
      <c r="N618" s="37"/>
      <c r="O618" s="37"/>
      <c r="P618" s="37"/>
      <c r="Q618" s="37"/>
    </row>
    <row r="619" spans="2:17" s="19" customFormat="1" ht="15.75" customHeight="1">
      <c r="B619" s="45"/>
      <c r="C619" s="54"/>
      <c r="D619" s="80"/>
      <c r="G619" s="34"/>
      <c r="L619" s="60"/>
      <c r="M619" s="60"/>
      <c r="N619" s="37"/>
      <c r="O619" s="37"/>
      <c r="P619" s="37"/>
      <c r="Q619" s="37"/>
    </row>
    <row r="620" spans="2:17" s="19" customFormat="1" ht="15.75" customHeight="1">
      <c r="B620" s="45"/>
      <c r="C620" s="54"/>
      <c r="D620" s="80"/>
      <c r="G620" s="34"/>
      <c r="L620" s="60"/>
      <c r="M620" s="60"/>
      <c r="N620" s="37"/>
      <c r="O620" s="37"/>
      <c r="P620" s="37"/>
      <c r="Q620" s="37"/>
    </row>
    <row r="621" spans="2:17" s="19" customFormat="1" ht="15.75" customHeight="1">
      <c r="B621" s="45"/>
      <c r="C621" s="54"/>
      <c r="D621" s="80"/>
      <c r="G621" s="34"/>
      <c r="L621" s="60"/>
      <c r="M621" s="60"/>
      <c r="N621" s="37"/>
      <c r="O621" s="37"/>
      <c r="P621" s="37"/>
      <c r="Q621" s="37"/>
    </row>
    <row r="622" spans="2:17" s="19" customFormat="1" ht="15.75" customHeight="1">
      <c r="B622" s="45"/>
      <c r="C622" s="54"/>
      <c r="D622" s="80"/>
      <c r="G622" s="34"/>
      <c r="L622" s="60"/>
      <c r="M622" s="60"/>
      <c r="N622" s="37"/>
      <c r="O622" s="37"/>
      <c r="P622" s="37"/>
      <c r="Q622" s="37"/>
    </row>
    <row r="623" spans="2:17" s="19" customFormat="1" ht="15.75" customHeight="1">
      <c r="B623" s="45"/>
      <c r="C623" s="54"/>
      <c r="D623" s="80"/>
      <c r="G623" s="34"/>
      <c r="L623" s="60"/>
      <c r="M623" s="60"/>
      <c r="N623" s="37"/>
      <c r="O623" s="37"/>
      <c r="P623" s="37"/>
      <c r="Q623" s="37"/>
    </row>
    <row r="624" spans="2:17" s="19" customFormat="1" ht="15.75" customHeight="1">
      <c r="B624" s="45"/>
      <c r="C624" s="54"/>
      <c r="D624" s="80"/>
      <c r="G624" s="34"/>
      <c r="L624" s="60"/>
      <c r="M624" s="60"/>
      <c r="N624" s="37"/>
      <c r="O624" s="37"/>
      <c r="P624" s="37"/>
      <c r="Q624" s="37"/>
    </row>
    <row r="625" spans="2:17" s="19" customFormat="1" ht="15.75" customHeight="1">
      <c r="B625" s="45"/>
      <c r="C625" s="54"/>
      <c r="D625" s="80"/>
      <c r="G625" s="34"/>
      <c r="L625" s="60"/>
      <c r="M625" s="60"/>
      <c r="N625" s="37"/>
      <c r="O625" s="37"/>
      <c r="P625" s="37"/>
      <c r="Q625" s="37"/>
    </row>
    <row r="626" spans="2:17" s="19" customFormat="1" ht="15.75" customHeight="1">
      <c r="B626" s="45"/>
      <c r="C626" s="54"/>
      <c r="D626" s="80"/>
      <c r="G626" s="34"/>
      <c r="L626" s="60"/>
      <c r="M626" s="60"/>
      <c r="N626" s="37"/>
      <c r="O626" s="37"/>
      <c r="P626" s="37"/>
      <c r="Q626" s="37"/>
    </row>
    <row r="627" spans="2:17" s="19" customFormat="1" ht="15.75" customHeight="1">
      <c r="B627" s="45"/>
      <c r="C627" s="54"/>
      <c r="D627" s="80"/>
      <c r="G627" s="34"/>
      <c r="L627" s="60"/>
      <c r="M627" s="60"/>
      <c r="N627" s="37"/>
      <c r="O627" s="37"/>
      <c r="P627" s="37"/>
      <c r="Q627" s="37"/>
    </row>
    <row r="628" spans="2:17" s="19" customFormat="1" ht="15.75" customHeight="1">
      <c r="B628" s="45"/>
      <c r="C628" s="54"/>
      <c r="D628" s="80"/>
      <c r="G628" s="34"/>
      <c r="L628" s="60"/>
      <c r="M628" s="60"/>
      <c r="N628" s="37"/>
      <c r="O628" s="37"/>
      <c r="P628" s="37"/>
      <c r="Q628" s="37"/>
    </row>
    <row r="629" spans="2:17" s="19" customFormat="1" ht="15.75" customHeight="1">
      <c r="B629" s="45"/>
      <c r="C629" s="54"/>
      <c r="D629" s="80"/>
      <c r="G629" s="34"/>
      <c r="L629" s="60"/>
      <c r="M629" s="60"/>
      <c r="N629" s="37"/>
      <c r="O629" s="37"/>
      <c r="P629" s="37"/>
      <c r="Q629" s="37"/>
    </row>
    <row r="630" spans="2:17" s="19" customFormat="1" ht="15.75" customHeight="1">
      <c r="B630" s="45"/>
      <c r="C630" s="54"/>
      <c r="D630" s="80"/>
      <c r="G630" s="34"/>
      <c r="L630" s="60"/>
      <c r="M630" s="60"/>
      <c r="N630" s="37"/>
      <c r="O630" s="37"/>
      <c r="P630" s="37"/>
      <c r="Q630" s="37"/>
    </row>
    <row r="631" spans="2:17" s="19" customFormat="1" ht="15.75" customHeight="1">
      <c r="B631" s="45"/>
      <c r="C631" s="54"/>
      <c r="D631" s="80"/>
      <c r="G631" s="34"/>
      <c r="L631" s="60"/>
      <c r="M631" s="60"/>
      <c r="N631" s="37"/>
      <c r="O631" s="37"/>
      <c r="P631" s="37"/>
      <c r="Q631" s="37"/>
    </row>
    <row r="632" spans="2:17" s="19" customFormat="1" ht="15.75" customHeight="1">
      <c r="B632" s="45"/>
      <c r="C632" s="54"/>
      <c r="D632" s="80"/>
      <c r="G632" s="34"/>
      <c r="L632" s="60"/>
      <c r="M632" s="60"/>
      <c r="N632" s="37"/>
      <c r="O632" s="37"/>
      <c r="P632" s="37"/>
      <c r="Q632" s="37"/>
    </row>
    <row r="633" spans="2:17" s="19" customFormat="1" ht="15.75" customHeight="1">
      <c r="B633" s="45"/>
      <c r="C633" s="54"/>
      <c r="D633" s="80"/>
      <c r="G633" s="34"/>
      <c r="L633" s="60"/>
      <c r="M633" s="60"/>
      <c r="N633" s="37"/>
      <c r="O633" s="37"/>
      <c r="P633" s="37"/>
      <c r="Q633" s="37"/>
    </row>
    <row r="634" spans="2:17" s="19" customFormat="1" ht="15.75" customHeight="1">
      <c r="B634" s="45"/>
      <c r="C634" s="54"/>
      <c r="D634" s="80"/>
      <c r="G634" s="34"/>
      <c r="L634" s="60"/>
      <c r="M634" s="60"/>
      <c r="N634" s="37"/>
      <c r="O634" s="37"/>
      <c r="P634" s="37"/>
      <c r="Q634" s="37"/>
    </row>
    <row r="635" spans="2:17" s="19" customFormat="1" ht="15.75" customHeight="1">
      <c r="B635" s="45"/>
      <c r="C635" s="54"/>
      <c r="D635" s="80"/>
      <c r="G635" s="34"/>
      <c r="L635" s="60"/>
      <c r="M635" s="60"/>
      <c r="N635" s="37"/>
      <c r="O635" s="37"/>
      <c r="P635" s="37"/>
      <c r="Q635" s="37"/>
    </row>
    <row r="636" spans="2:17" s="19" customFormat="1" ht="15.75" customHeight="1">
      <c r="B636" s="45"/>
      <c r="C636" s="54"/>
      <c r="D636" s="80"/>
      <c r="G636" s="34"/>
      <c r="L636" s="60"/>
      <c r="M636" s="60"/>
      <c r="N636" s="37"/>
      <c r="O636" s="37"/>
      <c r="P636" s="37"/>
      <c r="Q636" s="37"/>
    </row>
    <row r="637" spans="2:17" s="19" customFormat="1" ht="15.75" customHeight="1">
      <c r="B637" s="45"/>
      <c r="C637" s="54"/>
      <c r="D637" s="80"/>
      <c r="G637" s="34"/>
      <c r="L637" s="60"/>
      <c r="M637" s="60"/>
      <c r="N637" s="37"/>
      <c r="O637" s="37"/>
      <c r="P637" s="37"/>
      <c r="Q637" s="37"/>
    </row>
    <row r="638" spans="2:17" s="19" customFormat="1" ht="15.75" customHeight="1">
      <c r="B638" s="45"/>
      <c r="C638" s="54"/>
      <c r="D638" s="80"/>
      <c r="G638" s="34"/>
      <c r="L638" s="60"/>
      <c r="M638" s="60"/>
      <c r="N638" s="37"/>
      <c r="O638" s="37"/>
      <c r="P638" s="37"/>
      <c r="Q638" s="37"/>
    </row>
    <row r="639" spans="2:17" s="19" customFormat="1" ht="15.75" customHeight="1">
      <c r="B639" s="45"/>
      <c r="C639" s="54"/>
      <c r="D639" s="80"/>
      <c r="G639" s="34"/>
      <c r="L639" s="60"/>
      <c r="M639" s="60"/>
      <c r="N639" s="37"/>
      <c r="O639" s="37"/>
      <c r="P639" s="37"/>
      <c r="Q639" s="37"/>
    </row>
    <row r="640" spans="2:17" s="19" customFormat="1" ht="15.75" customHeight="1">
      <c r="B640" s="45"/>
      <c r="C640" s="54"/>
      <c r="D640" s="80"/>
      <c r="G640" s="34"/>
      <c r="L640" s="60"/>
      <c r="M640" s="60"/>
      <c r="N640" s="37"/>
      <c r="O640" s="37"/>
      <c r="P640" s="37"/>
      <c r="Q640" s="37"/>
    </row>
    <row r="641" spans="2:17" s="19" customFormat="1" ht="15.75" customHeight="1">
      <c r="B641" s="45"/>
      <c r="C641" s="54"/>
      <c r="D641" s="80"/>
      <c r="G641" s="34"/>
      <c r="L641" s="60"/>
      <c r="M641" s="60"/>
      <c r="N641" s="37"/>
      <c r="O641" s="37"/>
      <c r="P641" s="37"/>
      <c r="Q641" s="37"/>
    </row>
    <row r="642" spans="2:17" s="19" customFormat="1" ht="15.75" customHeight="1">
      <c r="B642" s="45"/>
      <c r="C642" s="54"/>
      <c r="D642" s="80"/>
      <c r="G642" s="34"/>
      <c r="L642" s="60"/>
      <c r="M642" s="60"/>
      <c r="N642" s="37"/>
      <c r="O642" s="37"/>
      <c r="P642" s="37"/>
      <c r="Q642" s="37"/>
    </row>
    <row r="643" spans="2:17" s="19" customFormat="1" ht="15.75" customHeight="1">
      <c r="B643" s="45"/>
      <c r="C643" s="54"/>
      <c r="D643" s="80"/>
      <c r="G643" s="34"/>
      <c r="L643" s="60"/>
      <c r="M643" s="60"/>
      <c r="N643" s="37"/>
      <c r="O643" s="37"/>
      <c r="P643" s="37"/>
      <c r="Q643" s="37"/>
    </row>
    <row r="644" spans="2:17" s="19" customFormat="1" ht="15.75" customHeight="1">
      <c r="B644" s="45"/>
      <c r="C644" s="54"/>
      <c r="D644" s="80"/>
      <c r="G644" s="34"/>
      <c r="L644" s="60"/>
      <c r="M644" s="60"/>
      <c r="N644" s="37"/>
      <c r="O644" s="37"/>
      <c r="P644" s="37"/>
      <c r="Q644" s="37"/>
    </row>
    <row r="645" spans="2:17" s="19" customFormat="1" ht="15.75" customHeight="1">
      <c r="B645" s="45"/>
      <c r="C645" s="54"/>
      <c r="D645" s="80"/>
      <c r="G645" s="34"/>
      <c r="L645" s="60"/>
      <c r="M645" s="60"/>
      <c r="N645" s="37"/>
      <c r="O645" s="37"/>
      <c r="P645" s="37"/>
      <c r="Q645" s="37"/>
    </row>
    <row r="646" spans="2:17" s="19" customFormat="1" ht="15.75" customHeight="1">
      <c r="B646" s="45"/>
      <c r="C646" s="54"/>
      <c r="D646" s="80"/>
      <c r="G646" s="34"/>
      <c r="L646" s="60"/>
      <c r="M646" s="60"/>
      <c r="N646" s="37"/>
      <c r="O646" s="37"/>
      <c r="P646" s="37"/>
      <c r="Q646" s="37"/>
    </row>
    <row r="647" spans="2:17" s="19" customFormat="1" ht="15.75" customHeight="1">
      <c r="B647" s="45"/>
      <c r="C647" s="54"/>
      <c r="D647" s="80"/>
      <c r="G647" s="34"/>
      <c r="L647" s="60"/>
      <c r="M647" s="60"/>
      <c r="N647" s="37"/>
      <c r="O647" s="37"/>
      <c r="P647" s="37"/>
      <c r="Q647" s="37"/>
    </row>
    <row r="648" spans="2:17" s="19" customFormat="1" ht="15.75" customHeight="1">
      <c r="B648" s="45"/>
      <c r="C648" s="54"/>
      <c r="D648" s="80"/>
      <c r="G648" s="34"/>
      <c r="L648" s="60"/>
      <c r="M648" s="60"/>
      <c r="N648" s="37"/>
      <c r="O648" s="37"/>
      <c r="P648" s="37"/>
      <c r="Q648" s="37"/>
    </row>
    <row r="649" spans="2:17" s="19" customFormat="1" ht="15.75" customHeight="1">
      <c r="B649" s="45"/>
      <c r="C649" s="54"/>
      <c r="D649" s="80"/>
      <c r="G649" s="34"/>
      <c r="L649" s="60"/>
      <c r="M649" s="60"/>
      <c r="N649" s="37"/>
      <c r="O649" s="37"/>
      <c r="P649" s="37"/>
      <c r="Q649" s="37"/>
    </row>
    <row r="650" spans="2:17" s="19" customFormat="1" ht="15.75" customHeight="1">
      <c r="B650" s="45"/>
      <c r="C650" s="54"/>
      <c r="D650" s="80"/>
      <c r="G650" s="34"/>
      <c r="L650" s="60"/>
      <c r="M650" s="60"/>
      <c r="N650" s="37"/>
      <c r="O650" s="37"/>
      <c r="P650" s="37"/>
      <c r="Q650" s="37"/>
    </row>
    <row r="651" spans="2:17" s="19" customFormat="1" ht="15.75" customHeight="1">
      <c r="B651" s="45"/>
      <c r="C651" s="54"/>
      <c r="D651" s="80"/>
      <c r="G651" s="34"/>
      <c r="L651" s="60"/>
      <c r="M651" s="60"/>
      <c r="N651" s="37"/>
      <c r="O651" s="37"/>
      <c r="P651" s="37"/>
      <c r="Q651" s="37"/>
    </row>
    <row r="652" spans="2:17" s="19" customFormat="1" ht="15.75" customHeight="1">
      <c r="B652" s="45"/>
      <c r="C652" s="54"/>
      <c r="D652" s="80"/>
      <c r="G652" s="34"/>
      <c r="L652" s="60"/>
      <c r="M652" s="60"/>
      <c r="N652" s="37"/>
      <c r="O652" s="37"/>
      <c r="P652" s="37"/>
      <c r="Q652" s="37"/>
    </row>
    <row r="653" spans="2:17" s="19" customFormat="1" ht="15.75" customHeight="1">
      <c r="B653" s="45"/>
      <c r="C653" s="54"/>
      <c r="D653" s="80"/>
      <c r="G653" s="34"/>
      <c r="L653" s="60"/>
      <c r="M653" s="60"/>
      <c r="N653" s="37"/>
      <c r="O653" s="37"/>
      <c r="P653" s="37"/>
      <c r="Q653" s="37"/>
    </row>
    <row r="654" spans="2:17" s="19" customFormat="1" ht="15.75" customHeight="1">
      <c r="B654" s="45"/>
      <c r="C654" s="54"/>
      <c r="D654" s="80"/>
      <c r="G654" s="34"/>
      <c r="L654" s="60"/>
      <c r="M654" s="60"/>
      <c r="N654" s="37"/>
      <c r="O654" s="37"/>
      <c r="P654" s="37"/>
      <c r="Q654" s="37"/>
    </row>
    <row r="655" spans="2:17" s="19" customFormat="1" ht="15.75" customHeight="1">
      <c r="B655" s="45"/>
      <c r="C655" s="54"/>
      <c r="D655" s="80"/>
      <c r="G655" s="34"/>
      <c r="L655" s="60"/>
      <c r="M655" s="60"/>
      <c r="N655" s="37"/>
      <c r="O655" s="37"/>
      <c r="P655" s="37"/>
      <c r="Q655" s="37"/>
    </row>
    <row r="656" spans="2:17" s="19" customFormat="1" ht="15.75" customHeight="1">
      <c r="B656" s="45"/>
      <c r="C656" s="54"/>
      <c r="D656" s="80"/>
      <c r="G656" s="34"/>
      <c r="L656" s="60"/>
      <c r="M656" s="60"/>
      <c r="N656" s="37"/>
      <c r="O656" s="37"/>
      <c r="P656" s="37"/>
      <c r="Q656" s="37"/>
    </row>
    <row r="657" spans="2:17" s="19" customFormat="1" ht="15.75" customHeight="1">
      <c r="B657" s="45"/>
      <c r="C657" s="54"/>
      <c r="D657" s="80"/>
      <c r="G657" s="34"/>
      <c r="L657" s="60"/>
      <c r="M657" s="60"/>
      <c r="N657" s="37"/>
      <c r="O657" s="37"/>
      <c r="P657" s="37"/>
      <c r="Q657" s="37"/>
    </row>
    <row r="658" spans="2:17" s="19" customFormat="1" ht="15.75" customHeight="1">
      <c r="B658" s="45"/>
      <c r="C658" s="54"/>
      <c r="D658" s="80"/>
      <c r="G658" s="34"/>
      <c r="L658" s="60"/>
      <c r="M658" s="60"/>
      <c r="N658" s="37"/>
      <c r="O658" s="37"/>
      <c r="P658" s="37"/>
      <c r="Q658" s="37"/>
    </row>
    <row r="659" spans="2:17" s="19" customFormat="1" ht="15.75" customHeight="1">
      <c r="B659" s="45"/>
      <c r="C659" s="54"/>
      <c r="D659" s="80"/>
      <c r="G659" s="34"/>
      <c r="L659" s="60"/>
      <c r="M659" s="60"/>
      <c r="N659" s="37"/>
      <c r="O659" s="37"/>
      <c r="P659" s="37"/>
      <c r="Q659" s="37"/>
    </row>
    <row r="660" spans="2:17" s="19" customFormat="1" ht="15.75" customHeight="1">
      <c r="B660" s="45"/>
      <c r="C660" s="54"/>
      <c r="D660" s="80"/>
      <c r="G660" s="34"/>
      <c r="L660" s="60"/>
      <c r="M660" s="60"/>
      <c r="N660" s="37"/>
      <c r="O660" s="37"/>
      <c r="P660" s="37"/>
      <c r="Q660" s="37"/>
    </row>
    <row r="661" spans="2:17" s="19" customFormat="1" ht="15.75" customHeight="1">
      <c r="B661" s="45"/>
      <c r="C661" s="54"/>
      <c r="D661" s="80"/>
      <c r="G661" s="34"/>
      <c r="L661" s="60"/>
      <c r="M661" s="60"/>
      <c r="N661" s="37"/>
      <c r="O661" s="37"/>
      <c r="P661" s="37"/>
      <c r="Q661" s="37"/>
    </row>
    <row r="662" spans="2:17" s="19" customFormat="1" ht="15.75" customHeight="1">
      <c r="B662" s="45"/>
      <c r="C662" s="54"/>
      <c r="D662" s="80"/>
      <c r="G662" s="34"/>
      <c r="L662" s="60"/>
      <c r="M662" s="60"/>
      <c r="N662" s="37"/>
      <c r="O662" s="37"/>
      <c r="P662" s="37"/>
      <c r="Q662" s="37"/>
    </row>
    <row r="663" spans="2:17" s="19" customFormat="1" ht="15.75" customHeight="1">
      <c r="B663" s="45"/>
      <c r="C663" s="54"/>
      <c r="D663" s="80"/>
      <c r="G663" s="34"/>
      <c r="L663" s="60"/>
      <c r="M663" s="60"/>
      <c r="N663" s="37"/>
      <c r="O663" s="37"/>
      <c r="P663" s="37"/>
      <c r="Q663" s="37"/>
    </row>
    <row r="664" spans="2:17" s="19" customFormat="1" ht="15.75" customHeight="1">
      <c r="B664" s="45"/>
      <c r="C664" s="54"/>
      <c r="D664" s="80"/>
      <c r="G664" s="34"/>
      <c r="L664" s="60"/>
      <c r="M664" s="60"/>
      <c r="N664" s="37"/>
      <c r="O664" s="37"/>
      <c r="P664" s="37"/>
      <c r="Q664" s="37"/>
    </row>
    <row r="665" spans="2:17" s="19" customFormat="1" ht="15.75" customHeight="1">
      <c r="B665" s="45"/>
      <c r="C665" s="54"/>
      <c r="D665" s="80"/>
      <c r="G665" s="34"/>
      <c r="L665" s="60"/>
      <c r="M665" s="60"/>
      <c r="N665" s="37"/>
      <c r="O665" s="37"/>
      <c r="P665" s="37"/>
      <c r="Q665" s="37"/>
    </row>
    <row r="666" spans="2:17" s="19" customFormat="1" ht="15.75" customHeight="1">
      <c r="B666" s="45"/>
      <c r="C666" s="54"/>
      <c r="D666" s="80"/>
      <c r="G666" s="34"/>
      <c r="L666" s="60"/>
      <c r="M666" s="60"/>
      <c r="N666" s="37"/>
      <c r="O666" s="37"/>
      <c r="P666" s="37"/>
      <c r="Q666" s="37"/>
    </row>
    <row r="667" spans="2:17" s="19" customFormat="1" ht="15.75" customHeight="1">
      <c r="B667" s="45"/>
      <c r="C667" s="54"/>
      <c r="D667" s="80"/>
      <c r="G667" s="34"/>
      <c r="L667" s="60"/>
      <c r="M667" s="60"/>
      <c r="N667" s="37"/>
      <c r="O667" s="37"/>
      <c r="P667" s="37"/>
      <c r="Q667" s="37"/>
    </row>
    <row r="668" spans="2:17" s="19" customFormat="1" ht="15.75" customHeight="1">
      <c r="B668" s="45"/>
      <c r="C668" s="54"/>
      <c r="D668" s="80"/>
      <c r="G668" s="34"/>
      <c r="L668" s="60"/>
      <c r="M668" s="60"/>
      <c r="N668" s="37"/>
      <c r="O668" s="37"/>
      <c r="P668" s="37"/>
      <c r="Q668" s="37"/>
    </row>
    <row r="669" spans="2:17" s="19" customFormat="1" ht="15.75" customHeight="1">
      <c r="B669" s="45"/>
      <c r="C669" s="54"/>
      <c r="D669" s="80"/>
      <c r="G669" s="34"/>
      <c r="L669" s="60"/>
      <c r="M669" s="60"/>
      <c r="N669" s="37"/>
      <c r="O669" s="37"/>
      <c r="P669" s="37"/>
      <c r="Q669" s="37"/>
    </row>
    <row r="670" spans="2:17" s="19" customFormat="1" ht="15.75" customHeight="1">
      <c r="B670" s="45"/>
      <c r="C670" s="54"/>
      <c r="D670" s="80"/>
      <c r="G670" s="34"/>
      <c r="L670" s="60"/>
      <c r="M670" s="60"/>
      <c r="N670" s="37"/>
      <c r="O670" s="37"/>
      <c r="P670" s="37"/>
      <c r="Q670" s="37"/>
    </row>
    <row r="671" spans="2:17" s="19" customFormat="1" ht="15.75" customHeight="1">
      <c r="B671" s="45"/>
      <c r="C671" s="54"/>
      <c r="D671" s="80"/>
      <c r="G671" s="34"/>
      <c r="L671" s="60"/>
      <c r="M671" s="60"/>
      <c r="N671" s="37"/>
      <c r="O671" s="37"/>
      <c r="P671" s="37"/>
      <c r="Q671" s="37"/>
    </row>
    <row r="672" spans="2:17" s="19" customFormat="1" ht="15.75" customHeight="1">
      <c r="B672" s="45"/>
      <c r="C672" s="54"/>
      <c r="D672" s="80"/>
      <c r="G672" s="34"/>
      <c r="L672" s="60"/>
      <c r="M672" s="60"/>
      <c r="N672" s="37"/>
      <c r="O672" s="37"/>
      <c r="P672" s="37"/>
      <c r="Q672" s="37"/>
    </row>
    <row r="673" spans="2:17" s="19" customFormat="1" ht="15.75" customHeight="1">
      <c r="B673" s="45"/>
      <c r="C673" s="54"/>
      <c r="D673" s="80"/>
      <c r="G673" s="34"/>
      <c r="L673" s="60"/>
      <c r="M673" s="60"/>
      <c r="N673" s="37"/>
      <c r="O673" s="37"/>
      <c r="P673" s="37"/>
      <c r="Q673" s="37"/>
    </row>
    <row r="674" spans="2:17" s="19" customFormat="1" ht="15.75" customHeight="1">
      <c r="B674" s="45"/>
      <c r="C674" s="54"/>
      <c r="D674" s="80"/>
      <c r="G674" s="34"/>
      <c r="L674" s="60"/>
      <c r="M674" s="60"/>
      <c r="N674" s="37"/>
      <c r="O674" s="37"/>
      <c r="P674" s="37"/>
      <c r="Q674" s="37"/>
    </row>
    <row r="675" spans="2:17" s="19" customFormat="1" ht="15.75" customHeight="1">
      <c r="B675" s="45"/>
      <c r="C675" s="54"/>
      <c r="D675" s="80"/>
      <c r="G675" s="34"/>
      <c r="L675" s="60"/>
      <c r="M675" s="60"/>
      <c r="N675" s="37"/>
      <c r="O675" s="37"/>
      <c r="P675" s="37"/>
      <c r="Q675" s="37"/>
    </row>
    <row r="676" spans="2:17" s="19" customFormat="1" ht="15.75" customHeight="1">
      <c r="B676" s="45"/>
      <c r="C676" s="54"/>
      <c r="D676" s="80"/>
      <c r="G676" s="34"/>
      <c r="L676" s="60"/>
      <c r="M676" s="60"/>
      <c r="N676" s="37"/>
      <c r="O676" s="37"/>
      <c r="P676" s="37"/>
      <c r="Q676" s="37"/>
    </row>
    <row r="677" spans="2:17" s="19" customFormat="1" ht="15.75" customHeight="1">
      <c r="B677" s="45"/>
      <c r="C677" s="54"/>
      <c r="D677" s="80"/>
      <c r="G677" s="34"/>
      <c r="L677" s="60"/>
      <c r="M677" s="60"/>
      <c r="N677" s="37"/>
      <c r="O677" s="37"/>
      <c r="P677" s="37"/>
      <c r="Q677" s="37"/>
    </row>
    <row r="678" spans="2:17" s="19" customFormat="1" ht="15.75" customHeight="1">
      <c r="B678" s="45"/>
      <c r="C678" s="54"/>
      <c r="D678" s="80"/>
      <c r="G678" s="34"/>
      <c r="L678" s="60"/>
      <c r="M678" s="60"/>
      <c r="N678" s="37"/>
      <c r="O678" s="37"/>
      <c r="P678" s="37"/>
      <c r="Q678" s="37"/>
    </row>
    <row r="679" spans="2:17" s="19" customFormat="1" ht="15.75" customHeight="1">
      <c r="B679" s="45"/>
      <c r="C679" s="54"/>
      <c r="D679" s="80"/>
      <c r="G679" s="34"/>
      <c r="L679" s="60"/>
      <c r="M679" s="60"/>
      <c r="N679" s="37"/>
      <c r="O679" s="37"/>
      <c r="P679" s="37"/>
      <c r="Q679" s="37"/>
    </row>
    <row r="680" spans="2:17" s="19" customFormat="1" ht="15.75" customHeight="1">
      <c r="B680" s="45"/>
      <c r="C680" s="54"/>
      <c r="D680" s="80"/>
      <c r="G680" s="34"/>
      <c r="L680" s="60"/>
      <c r="M680" s="60"/>
      <c r="N680" s="37"/>
      <c r="O680" s="37"/>
      <c r="P680" s="37"/>
      <c r="Q680" s="37"/>
    </row>
    <row r="681" spans="2:17" s="19" customFormat="1" ht="15.75" customHeight="1">
      <c r="B681" s="45"/>
      <c r="C681" s="54"/>
      <c r="D681" s="80"/>
      <c r="G681" s="34"/>
      <c r="L681" s="60"/>
      <c r="M681" s="60"/>
      <c r="N681" s="37"/>
      <c r="O681" s="37"/>
      <c r="P681" s="37"/>
      <c r="Q681" s="37"/>
    </row>
    <row r="682" spans="2:17" s="19" customFormat="1" ht="15.75" customHeight="1">
      <c r="B682" s="45"/>
      <c r="C682" s="54"/>
      <c r="D682" s="80"/>
      <c r="G682" s="34"/>
      <c r="L682" s="60"/>
      <c r="M682" s="60"/>
      <c r="N682" s="37"/>
      <c r="O682" s="37"/>
      <c r="P682" s="37"/>
      <c r="Q682" s="37"/>
    </row>
    <row r="683" spans="2:17" s="19" customFormat="1" ht="15.75" customHeight="1">
      <c r="B683" s="45"/>
      <c r="C683" s="54"/>
      <c r="D683" s="80"/>
      <c r="G683" s="34"/>
      <c r="L683" s="60"/>
      <c r="M683" s="60"/>
      <c r="N683" s="37"/>
      <c r="O683" s="37"/>
      <c r="P683" s="37"/>
      <c r="Q683" s="37"/>
    </row>
    <row r="684" spans="2:17" s="19" customFormat="1" ht="15.75" customHeight="1">
      <c r="B684" s="45"/>
      <c r="C684" s="54"/>
      <c r="D684" s="80"/>
      <c r="G684" s="34"/>
      <c r="L684" s="60"/>
      <c r="M684" s="60"/>
      <c r="N684" s="37"/>
      <c r="O684" s="37"/>
      <c r="P684" s="37"/>
      <c r="Q684" s="37"/>
    </row>
    <row r="685" spans="2:17" s="19" customFormat="1" ht="15.75" customHeight="1">
      <c r="B685" s="45"/>
      <c r="C685" s="54"/>
      <c r="D685" s="80"/>
      <c r="G685" s="34"/>
      <c r="L685" s="60"/>
      <c r="M685" s="60"/>
      <c r="N685" s="37"/>
      <c r="O685" s="37"/>
      <c r="P685" s="37"/>
      <c r="Q685" s="37"/>
    </row>
    <row r="686" spans="2:17" s="19" customFormat="1" ht="15.75" customHeight="1">
      <c r="B686" s="45"/>
      <c r="C686" s="54"/>
      <c r="D686" s="80"/>
      <c r="G686" s="34"/>
      <c r="L686" s="60"/>
      <c r="M686" s="60"/>
      <c r="N686" s="37"/>
      <c r="O686" s="37"/>
      <c r="P686" s="37"/>
      <c r="Q686" s="37"/>
    </row>
    <row r="687" spans="2:17" s="19" customFormat="1" ht="15.75" customHeight="1">
      <c r="B687" s="45"/>
      <c r="C687" s="54"/>
      <c r="D687" s="80"/>
      <c r="G687" s="34"/>
      <c r="L687" s="60"/>
      <c r="M687" s="60"/>
      <c r="N687" s="37"/>
      <c r="O687" s="37"/>
      <c r="P687" s="37"/>
      <c r="Q687" s="37"/>
    </row>
    <row r="688" spans="2:17" s="19" customFormat="1" ht="15.75" customHeight="1">
      <c r="B688" s="45"/>
      <c r="C688" s="54"/>
      <c r="D688" s="80"/>
      <c r="G688" s="34"/>
      <c r="L688" s="60"/>
      <c r="M688" s="60"/>
      <c r="N688" s="37"/>
      <c r="O688" s="37"/>
      <c r="P688" s="37"/>
      <c r="Q688" s="37"/>
    </row>
    <row r="689" spans="2:17" s="19" customFormat="1" ht="15.75" customHeight="1">
      <c r="B689" s="45"/>
      <c r="C689" s="54"/>
      <c r="D689" s="80"/>
      <c r="G689" s="34"/>
      <c r="L689" s="60"/>
      <c r="M689" s="60"/>
      <c r="N689" s="37"/>
      <c r="O689" s="37"/>
      <c r="P689" s="37"/>
      <c r="Q689" s="37"/>
    </row>
    <row r="690" spans="2:17" s="19" customFormat="1" ht="15.75" customHeight="1">
      <c r="B690" s="45"/>
      <c r="C690" s="54"/>
      <c r="D690" s="80"/>
      <c r="G690" s="34"/>
      <c r="L690" s="60"/>
      <c r="M690" s="60"/>
      <c r="N690" s="37"/>
      <c r="O690" s="37"/>
      <c r="P690" s="37"/>
      <c r="Q690" s="37"/>
    </row>
    <row r="691" spans="2:17" s="19" customFormat="1" ht="15.75" customHeight="1">
      <c r="B691" s="45"/>
      <c r="C691" s="54"/>
      <c r="D691" s="80"/>
      <c r="G691" s="34"/>
      <c r="L691" s="60"/>
      <c r="M691" s="60"/>
      <c r="N691" s="37"/>
      <c r="O691" s="37"/>
      <c r="P691" s="37"/>
      <c r="Q691" s="37"/>
    </row>
    <row r="692" spans="2:17" s="19" customFormat="1" ht="15.75" customHeight="1">
      <c r="B692" s="45"/>
      <c r="C692" s="54"/>
      <c r="D692" s="80"/>
      <c r="G692" s="34"/>
      <c r="L692" s="60"/>
      <c r="M692" s="60"/>
      <c r="N692" s="37"/>
      <c r="O692" s="37"/>
      <c r="P692" s="37"/>
      <c r="Q692" s="37"/>
    </row>
    <row r="693" spans="2:17" s="19" customFormat="1" ht="15.75" customHeight="1">
      <c r="B693" s="45"/>
      <c r="C693" s="54"/>
      <c r="D693" s="80"/>
      <c r="G693" s="34"/>
      <c r="L693" s="60"/>
      <c r="M693" s="60"/>
      <c r="N693" s="37"/>
      <c r="O693" s="37"/>
      <c r="P693" s="37"/>
      <c r="Q693" s="37"/>
    </row>
    <row r="694" spans="2:17" s="19" customFormat="1" ht="15.75" customHeight="1">
      <c r="B694" s="45"/>
      <c r="C694" s="54"/>
      <c r="D694" s="80"/>
      <c r="G694" s="34"/>
      <c r="L694" s="60"/>
      <c r="M694" s="60"/>
      <c r="N694" s="37"/>
      <c r="O694" s="37"/>
      <c r="P694" s="37"/>
      <c r="Q694" s="37"/>
    </row>
    <row r="695" spans="2:17" s="19" customFormat="1" ht="15.75" customHeight="1">
      <c r="B695" s="45"/>
      <c r="C695" s="54"/>
      <c r="D695" s="80"/>
      <c r="G695" s="34"/>
      <c r="L695" s="60"/>
      <c r="M695" s="60"/>
      <c r="N695" s="37"/>
      <c r="O695" s="37"/>
      <c r="P695" s="37"/>
      <c r="Q695" s="37"/>
    </row>
    <row r="696" spans="2:17" s="19" customFormat="1" ht="15.75" customHeight="1">
      <c r="B696" s="45"/>
      <c r="C696" s="54"/>
      <c r="D696" s="80"/>
      <c r="G696" s="34"/>
      <c r="L696" s="60"/>
      <c r="M696" s="60"/>
      <c r="N696" s="37"/>
      <c r="O696" s="37"/>
      <c r="P696" s="37"/>
      <c r="Q696" s="37"/>
    </row>
    <row r="697" spans="2:17" s="19" customFormat="1" ht="15.75" customHeight="1">
      <c r="B697" s="45"/>
      <c r="C697" s="54"/>
      <c r="D697" s="80"/>
      <c r="G697" s="34"/>
      <c r="L697" s="60"/>
      <c r="M697" s="60"/>
      <c r="N697" s="37"/>
      <c r="O697" s="37"/>
      <c r="P697" s="37"/>
      <c r="Q697" s="37"/>
    </row>
    <row r="698" spans="2:17" s="19" customFormat="1" ht="15.75" customHeight="1">
      <c r="B698" s="45"/>
      <c r="C698" s="54"/>
      <c r="D698" s="80"/>
      <c r="G698" s="34"/>
      <c r="L698" s="60"/>
      <c r="M698" s="60"/>
      <c r="N698" s="37"/>
      <c r="O698" s="37"/>
      <c r="P698" s="37"/>
      <c r="Q698" s="37"/>
    </row>
    <row r="699" spans="2:17" s="19" customFormat="1" ht="15.75" customHeight="1">
      <c r="B699" s="45"/>
      <c r="C699" s="54"/>
      <c r="D699" s="80"/>
      <c r="G699" s="34"/>
      <c r="L699" s="60"/>
      <c r="M699" s="60"/>
      <c r="N699" s="37"/>
      <c r="O699" s="37"/>
      <c r="P699" s="37"/>
      <c r="Q699" s="37"/>
    </row>
    <row r="700" spans="2:17" s="19" customFormat="1" ht="15.75" customHeight="1">
      <c r="B700" s="45"/>
      <c r="C700" s="54"/>
      <c r="D700" s="80"/>
      <c r="G700" s="34"/>
      <c r="L700" s="60"/>
      <c r="M700" s="60"/>
      <c r="N700" s="37"/>
      <c r="O700" s="37"/>
      <c r="P700" s="37"/>
      <c r="Q700" s="37"/>
    </row>
    <row r="701" spans="2:17" s="19" customFormat="1" ht="15.75" customHeight="1">
      <c r="B701" s="45"/>
      <c r="C701" s="54"/>
      <c r="D701" s="80"/>
      <c r="G701" s="34"/>
      <c r="L701" s="60"/>
      <c r="M701" s="60"/>
      <c r="N701" s="37"/>
      <c r="O701" s="37"/>
      <c r="P701" s="37"/>
      <c r="Q701" s="37"/>
    </row>
    <row r="702" spans="2:17" s="19" customFormat="1" ht="15.75" customHeight="1">
      <c r="B702" s="45"/>
      <c r="C702" s="54"/>
      <c r="D702" s="80"/>
      <c r="G702" s="34"/>
      <c r="L702" s="60"/>
      <c r="M702" s="60"/>
      <c r="N702" s="37"/>
      <c r="O702" s="37"/>
      <c r="P702" s="37"/>
      <c r="Q702" s="37"/>
    </row>
    <row r="703" spans="2:17" s="19" customFormat="1" ht="15.75" customHeight="1">
      <c r="B703" s="45"/>
      <c r="C703" s="54"/>
      <c r="D703" s="80"/>
      <c r="G703" s="34"/>
      <c r="L703" s="60"/>
      <c r="M703" s="60"/>
      <c r="N703" s="37"/>
      <c r="O703" s="37"/>
      <c r="P703" s="37"/>
      <c r="Q703" s="37"/>
    </row>
    <row r="704" spans="2:17" s="19" customFormat="1" ht="15.75" customHeight="1">
      <c r="B704" s="45"/>
      <c r="C704" s="54"/>
      <c r="D704" s="80"/>
      <c r="G704" s="34"/>
      <c r="L704" s="60"/>
      <c r="M704" s="60"/>
      <c r="N704" s="37"/>
      <c r="O704" s="37"/>
      <c r="P704" s="37"/>
      <c r="Q704" s="37"/>
    </row>
    <row r="705" spans="2:17" s="19" customFormat="1" ht="15.75" customHeight="1">
      <c r="B705" s="45"/>
      <c r="C705" s="54"/>
      <c r="D705" s="80"/>
      <c r="G705" s="34"/>
      <c r="L705" s="60"/>
      <c r="M705" s="60"/>
      <c r="N705" s="37"/>
      <c r="O705" s="37"/>
      <c r="P705" s="37"/>
      <c r="Q705" s="37"/>
    </row>
    <row r="706" spans="2:17" s="19" customFormat="1" ht="15.75" customHeight="1">
      <c r="B706" s="45"/>
      <c r="C706" s="54"/>
      <c r="D706" s="80"/>
      <c r="G706" s="34"/>
      <c r="L706" s="60"/>
      <c r="M706" s="60"/>
      <c r="N706" s="37"/>
      <c r="O706" s="37"/>
      <c r="P706" s="37"/>
      <c r="Q706" s="37"/>
    </row>
    <row r="707" spans="2:17" s="19" customFormat="1" ht="15.75" customHeight="1">
      <c r="B707" s="45"/>
      <c r="C707" s="54"/>
      <c r="D707" s="80"/>
      <c r="G707" s="34"/>
      <c r="L707" s="60"/>
      <c r="M707" s="60"/>
      <c r="N707" s="37"/>
      <c r="O707" s="37"/>
      <c r="P707" s="37"/>
      <c r="Q707" s="37"/>
    </row>
    <row r="708" spans="2:17" s="19" customFormat="1" ht="15.75" customHeight="1">
      <c r="B708" s="45"/>
      <c r="C708" s="54"/>
      <c r="D708" s="80"/>
      <c r="G708" s="34"/>
      <c r="L708" s="60"/>
      <c r="M708" s="60"/>
      <c r="N708" s="37"/>
      <c r="O708" s="37"/>
      <c r="P708" s="37"/>
      <c r="Q708" s="37"/>
    </row>
    <row r="709" spans="2:17" s="19" customFormat="1" ht="15.75" customHeight="1">
      <c r="B709" s="45"/>
      <c r="C709" s="54"/>
      <c r="D709" s="80"/>
      <c r="G709" s="34"/>
      <c r="L709" s="60"/>
      <c r="M709" s="60"/>
      <c r="N709" s="37"/>
      <c r="O709" s="37"/>
      <c r="P709" s="37"/>
      <c r="Q709" s="37"/>
    </row>
    <row r="710" spans="2:17" s="19" customFormat="1" ht="15.75" customHeight="1">
      <c r="B710" s="45"/>
      <c r="C710" s="54"/>
      <c r="D710" s="80"/>
      <c r="G710" s="34"/>
      <c r="L710" s="60"/>
      <c r="M710" s="60"/>
      <c r="N710" s="37"/>
      <c r="O710" s="37"/>
      <c r="P710" s="37"/>
      <c r="Q710" s="37"/>
    </row>
    <row r="711" spans="2:17" s="19" customFormat="1" ht="15.75" customHeight="1">
      <c r="B711" s="45"/>
      <c r="C711" s="54"/>
      <c r="D711" s="80"/>
      <c r="G711" s="34"/>
      <c r="L711" s="60"/>
      <c r="M711" s="60"/>
      <c r="N711" s="37"/>
      <c r="O711" s="37"/>
      <c r="P711" s="37"/>
      <c r="Q711" s="37"/>
    </row>
    <row r="712" spans="2:17" s="19" customFormat="1" ht="15.75" customHeight="1">
      <c r="B712" s="45"/>
      <c r="C712" s="54"/>
      <c r="D712" s="80"/>
      <c r="G712" s="34"/>
      <c r="L712" s="60"/>
      <c r="M712" s="60"/>
      <c r="N712" s="37"/>
      <c r="O712" s="37"/>
      <c r="P712" s="37"/>
      <c r="Q712" s="37"/>
    </row>
    <row r="713" spans="2:17" s="19" customFormat="1" ht="15.75" customHeight="1">
      <c r="B713" s="45"/>
      <c r="C713" s="54"/>
      <c r="D713" s="80"/>
      <c r="G713" s="34"/>
      <c r="L713" s="60"/>
      <c r="M713" s="60"/>
      <c r="N713" s="37"/>
      <c r="O713" s="37"/>
      <c r="P713" s="37"/>
      <c r="Q713" s="37"/>
    </row>
    <row r="714" spans="2:17" s="19" customFormat="1" ht="15.75" customHeight="1">
      <c r="B714" s="45"/>
      <c r="C714" s="54"/>
      <c r="D714" s="80"/>
      <c r="G714" s="34"/>
      <c r="L714" s="60"/>
      <c r="M714" s="60"/>
      <c r="N714" s="37"/>
      <c r="O714" s="37"/>
      <c r="P714" s="37"/>
      <c r="Q714" s="37"/>
    </row>
    <row r="715" spans="2:17" s="19" customFormat="1" ht="15.75" customHeight="1">
      <c r="B715" s="45"/>
      <c r="C715" s="54"/>
      <c r="D715" s="80"/>
      <c r="G715" s="34"/>
      <c r="L715" s="60"/>
      <c r="M715" s="60"/>
      <c r="N715" s="37"/>
      <c r="O715" s="37"/>
      <c r="P715" s="37"/>
      <c r="Q715" s="37"/>
    </row>
    <row r="716" spans="2:17" s="19" customFormat="1" ht="15.75" customHeight="1">
      <c r="B716" s="45"/>
      <c r="C716" s="54"/>
      <c r="D716" s="80"/>
      <c r="G716" s="34"/>
      <c r="L716" s="60"/>
      <c r="M716" s="60"/>
      <c r="N716" s="37"/>
      <c r="O716" s="37"/>
      <c r="P716" s="37"/>
      <c r="Q716" s="37"/>
    </row>
    <row r="717" spans="2:17" s="19" customFormat="1" ht="15.75" customHeight="1">
      <c r="B717" s="45"/>
      <c r="C717" s="54"/>
      <c r="D717" s="80"/>
      <c r="G717" s="34"/>
      <c r="L717" s="60"/>
      <c r="M717" s="60"/>
      <c r="N717" s="37"/>
      <c r="O717" s="37"/>
      <c r="P717" s="37"/>
      <c r="Q717" s="37"/>
    </row>
    <row r="718" spans="2:17" s="19" customFormat="1" ht="15.75" customHeight="1">
      <c r="B718" s="45"/>
      <c r="C718" s="54"/>
      <c r="D718" s="80"/>
      <c r="G718" s="34"/>
      <c r="L718" s="60"/>
      <c r="M718" s="60"/>
      <c r="N718" s="37"/>
      <c r="O718" s="37"/>
      <c r="P718" s="37"/>
      <c r="Q718" s="37"/>
    </row>
    <row r="719" spans="2:17" s="19" customFormat="1" ht="15.75" customHeight="1">
      <c r="B719" s="45"/>
      <c r="C719" s="54"/>
      <c r="D719" s="80"/>
      <c r="G719" s="34"/>
      <c r="L719" s="60"/>
      <c r="M719" s="60"/>
      <c r="N719" s="37"/>
      <c r="O719" s="37"/>
      <c r="P719" s="37"/>
      <c r="Q719" s="37"/>
    </row>
    <row r="720" spans="2:17" s="19" customFormat="1" ht="15.75" customHeight="1">
      <c r="B720" s="45"/>
      <c r="C720" s="54"/>
      <c r="D720" s="80"/>
      <c r="G720" s="34"/>
      <c r="L720" s="60"/>
      <c r="M720" s="60"/>
      <c r="N720" s="37"/>
      <c r="O720" s="37"/>
      <c r="P720" s="37"/>
      <c r="Q720" s="37"/>
    </row>
    <row r="721" spans="2:17" s="19" customFormat="1" ht="15.75" customHeight="1">
      <c r="B721" s="45"/>
      <c r="C721" s="54"/>
      <c r="D721" s="80"/>
      <c r="G721" s="34"/>
      <c r="L721" s="60"/>
      <c r="M721" s="60"/>
      <c r="N721" s="37"/>
      <c r="O721" s="37"/>
      <c r="P721" s="37"/>
      <c r="Q721" s="37"/>
    </row>
    <row r="722" spans="2:17" s="19" customFormat="1" ht="15.75" customHeight="1">
      <c r="B722" s="45"/>
      <c r="C722" s="54"/>
      <c r="D722" s="80"/>
      <c r="G722" s="34"/>
      <c r="L722" s="60"/>
      <c r="M722" s="60"/>
      <c r="N722" s="37"/>
      <c r="O722" s="37"/>
      <c r="P722" s="37"/>
      <c r="Q722" s="37"/>
    </row>
    <row r="723" spans="2:17" s="19" customFormat="1" ht="15.75" customHeight="1">
      <c r="B723" s="45"/>
      <c r="C723" s="54"/>
      <c r="D723" s="80"/>
      <c r="G723" s="34"/>
      <c r="L723" s="60"/>
      <c r="M723" s="60"/>
      <c r="N723" s="37"/>
      <c r="O723" s="37"/>
      <c r="P723" s="37"/>
      <c r="Q723" s="37"/>
    </row>
    <row r="724" spans="2:17" s="19" customFormat="1" ht="15.75" customHeight="1">
      <c r="B724" s="45"/>
      <c r="C724" s="54"/>
      <c r="D724" s="80"/>
      <c r="G724" s="34"/>
      <c r="L724" s="60"/>
      <c r="M724" s="60"/>
      <c r="N724" s="37"/>
      <c r="O724" s="37"/>
      <c r="P724" s="37"/>
      <c r="Q724" s="37"/>
    </row>
    <row r="725" spans="2:17" s="19" customFormat="1" ht="15.75" customHeight="1">
      <c r="B725" s="45"/>
      <c r="C725" s="54"/>
      <c r="D725" s="80"/>
      <c r="G725" s="34"/>
      <c r="L725" s="60"/>
      <c r="M725" s="60"/>
      <c r="N725" s="37"/>
      <c r="O725" s="37"/>
      <c r="P725" s="37"/>
      <c r="Q725" s="37"/>
    </row>
    <row r="726" spans="2:17" s="19" customFormat="1" ht="15.75" customHeight="1">
      <c r="B726" s="45"/>
      <c r="C726" s="54"/>
      <c r="D726" s="80"/>
      <c r="G726" s="34"/>
      <c r="L726" s="60"/>
      <c r="M726" s="60"/>
      <c r="N726" s="37"/>
      <c r="O726" s="37"/>
      <c r="P726" s="37"/>
      <c r="Q726" s="37"/>
    </row>
    <row r="727" spans="2:17" s="19" customFormat="1" ht="15.75" customHeight="1">
      <c r="B727" s="45"/>
      <c r="C727" s="54"/>
      <c r="D727" s="80"/>
      <c r="G727" s="34"/>
      <c r="L727" s="60"/>
      <c r="M727" s="60"/>
      <c r="N727" s="37"/>
      <c r="O727" s="37"/>
      <c r="P727" s="37"/>
      <c r="Q727" s="37"/>
    </row>
    <row r="728" spans="2:17" s="19" customFormat="1" ht="15.75" customHeight="1">
      <c r="B728" s="45"/>
      <c r="C728" s="54"/>
      <c r="D728" s="80"/>
      <c r="G728" s="34"/>
      <c r="L728" s="60"/>
      <c r="M728" s="60"/>
      <c r="N728" s="37"/>
      <c r="O728" s="37"/>
      <c r="P728" s="37"/>
      <c r="Q728" s="37"/>
    </row>
    <row r="729" spans="2:17" s="19" customFormat="1" ht="15.75" customHeight="1">
      <c r="B729" s="45"/>
      <c r="C729" s="54"/>
      <c r="D729" s="80"/>
      <c r="G729" s="34"/>
      <c r="L729" s="60"/>
      <c r="M729" s="60"/>
      <c r="N729" s="37"/>
      <c r="O729" s="37"/>
      <c r="P729" s="37"/>
      <c r="Q729" s="37"/>
    </row>
    <row r="730" spans="2:17" s="19" customFormat="1" ht="15.75" customHeight="1">
      <c r="B730" s="45"/>
      <c r="C730" s="54"/>
      <c r="D730" s="80"/>
      <c r="G730" s="34"/>
      <c r="L730" s="60"/>
      <c r="M730" s="60"/>
      <c r="N730" s="37"/>
      <c r="O730" s="37"/>
      <c r="P730" s="37"/>
      <c r="Q730" s="37"/>
    </row>
    <row r="731" spans="2:17" s="19" customFormat="1" ht="15.75" customHeight="1">
      <c r="B731" s="45"/>
      <c r="C731" s="54"/>
      <c r="D731" s="80"/>
      <c r="G731" s="34"/>
      <c r="L731" s="60"/>
      <c r="M731" s="60"/>
      <c r="N731" s="37"/>
      <c r="O731" s="37"/>
      <c r="P731" s="37"/>
      <c r="Q731" s="37"/>
    </row>
    <row r="732" spans="2:17" s="19" customFormat="1" ht="15.75" customHeight="1">
      <c r="B732" s="45"/>
      <c r="C732" s="54"/>
      <c r="D732" s="80"/>
      <c r="G732" s="34"/>
      <c r="L732" s="60"/>
      <c r="M732" s="60"/>
      <c r="N732" s="37"/>
      <c r="O732" s="37"/>
      <c r="P732" s="37"/>
      <c r="Q732" s="37"/>
    </row>
    <row r="733" spans="2:17" s="19" customFormat="1" ht="15.75" customHeight="1">
      <c r="B733" s="45"/>
      <c r="C733" s="54"/>
      <c r="D733" s="80"/>
      <c r="G733" s="34"/>
      <c r="L733" s="60"/>
      <c r="M733" s="60"/>
      <c r="N733" s="37"/>
      <c r="O733" s="37"/>
      <c r="P733" s="37"/>
      <c r="Q733" s="37"/>
    </row>
    <row r="734" spans="2:17" s="19" customFormat="1" ht="15.75" customHeight="1">
      <c r="B734" s="45"/>
      <c r="C734" s="54"/>
      <c r="D734" s="80"/>
      <c r="G734" s="34"/>
      <c r="L734" s="60"/>
      <c r="M734" s="60"/>
      <c r="N734" s="37"/>
      <c r="O734" s="37"/>
      <c r="P734" s="37"/>
      <c r="Q734" s="37"/>
    </row>
    <row r="735" spans="2:17" s="19" customFormat="1" ht="15.75" customHeight="1">
      <c r="B735" s="45"/>
      <c r="C735" s="54"/>
      <c r="D735" s="80"/>
      <c r="G735" s="34"/>
      <c r="L735" s="60"/>
      <c r="M735" s="60"/>
      <c r="N735" s="37"/>
      <c r="O735" s="37"/>
      <c r="P735" s="37"/>
      <c r="Q735" s="37"/>
    </row>
    <row r="736" spans="2:17" s="19" customFormat="1" ht="15.75" customHeight="1">
      <c r="B736" s="45"/>
      <c r="C736" s="54"/>
      <c r="D736" s="80"/>
      <c r="G736" s="34"/>
      <c r="L736" s="60"/>
      <c r="M736" s="60"/>
      <c r="N736" s="37"/>
      <c r="O736" s="37"/>
      <c r="P736" s="37"/>
      <c r="Q736" s="37"/>
    </row>
    <row r="737" spans="2:17" s="19" customFormat="1" ht="15.75" customHeight="1">
      <c r="B737" s="45"/>
      <c r="C737" s="54"/>
      <c r="D737" s="80"/>
      <c r="G737" s="34"/>
      <c r="L737" s="60"/>
      <c r="M737" s="60"/>
      <c r="N737" s="37"/>
      <c r="O737" s="37"/>
      <c r="P737" s="37"/>
      <c r="Q737" s="37"/>
    </row>
    <row r="738" spans="2:17" s="19" customFormat="1" ht="15.75" customHeight="1">
      <c r="B738" s="45"/>
      <c r="C738" s="54"/>
      <c r="D738" s="80"/>
      <c r="G738" s="34"/>
      <c r="L738" s="60"/>
      <c r="M738" s="60"/>
      <c r="N738" s="37"/>
      <c r="O738" s="37"/>
      <c r="P738" s="37"/>
      <c r="Q738" s="37"/>
    </row>
    <row r="739" spans="2:17" s="19" customFormat="1" ht="15.75" customHeight="1">
      <c r="B739" s="45"/>
      <c r="C739" s="54"/>
      <c r="D739" s="80"/>
      <c r="G739" s="34"/>
      <c r="L739" s="60"/>
      <c r="M739" s="60"/>
      <c r="N739" s="37"/>
      <c r="O739" s="37"/>
      <c r="P739" s="37"/>
      <c r="Q739" s="37"/>
    </row>
    <row r="740" spans="2:17" s="19" customFormat="1" ht="15.75" customHeight="1">
      <c r="B740" s="45"/>
      <c r="C740" s="54"/>
      <c r="D740" s="80"/>
      <c r="G740" s="34"/>
      <c r="L740" s="60"/>
      <c r="M740" s="60"/>
      <c r="N740" s="37"/>
      <c r="O740" s="37"/>
      <c r="P740" s="37"/>
      <c r="Q740" s="37"/>
    </row>
    <row r="741" spans="2:17" s="19" customFormat="1" ht="15.75" customHeight="1">
      <c r="B741" s="45"/>
      <c r="C741" s="54"/>
      <c r="D741" s="80"/>
      <c r="G741" s="34"/>
      <c r="L741" s="60"/>
      <c r="M741" s="60"/>
      <c r="N741" s="37"/>
      <c r="O741" s="37"/>
      <c r="P741" s="37"/>
      <c r="Q741" s="37"/>
    </row>
    <row r="742" spans="2:17" s="19" customFormat="1" ht="15.75" customHeight="1">
      <c r="B742" s="45"/>
      <c r="C742" s="54"/>
      <c r="D742" s="80"/>
      <c r="G742" s="34"/>
      <c r="L742" s="60"/>
      <c r="M742" s="60"/>
      <c r="N742" s="37"/>
      <c r="O742" s="37"/>
      <c r="P742" s="37"/>
      <c r="Q742" s="37"/>
    </row>
    <row r="743" spans="2:17" s="19" customFormat="1" ht="15.75" customHeight="1">
      <c r="B743" s="45"/>
      <c r="C743" s="54"/>
      <c r="D743" s="80"/>
      <c r="G743" s="34"/>
      <c r="L743" s="60"/>
      <c r="M743" s="60"/>
      <c r="N743" s="37"/>
      <c r="O743" s="37"/>
      <c r="P743" s="37"/>
      <c r="Q743" s="37"/>
    </row>
    <row r="744" spans="2:17" s="19" customFormat="1" ht="15.75" customHeight="1">
      <c r="B744" s="45"/>
      <c r="C744" s="54"/>
      <c r="D744" s="80"/>
      <c r="G744" s="34"/>
      <c r="L744" s="60"/>
      <c r="M744" s="60"/>
      <c r="N744" s="37"/>
      <c r="O744" s="37"/>
      <c r="P744" s="37"/>
      <c r="Q744" s="37"/>
    </row>
    <row r="745" spans="2:17" s="19" customFormat="1" ht="15.75" customHeight="1">
      <c r="B745" s="45"/>
      <c r="C745" s="54"/>
      <c r="D745" s="80"/>
      <c r="G745" s="34"/>
      <c r="L745" s="60"/>
      <c r="M745" s="60"/>
      <c r="N745" s="37"/>
      <c r="O745" s="37"/>
      <c r="P745" s="37"/>
      <c r="Q745" s="37"/>
    </row>
    <row r="746" spans="2:17" s="19" customFormat="1" ht="15.75" customHeight="1">
      <c r="B746" s="45"/>
      <c r="C746" s="54"/>
      <c r="D746" s="80"/>
      <c r="G746" s="34"/>
      <c r="L746" s="60"/>
      <c r="M746" s="60"/>
      <c r="N746" s="37"/>
      <c r="O746" s="37"/>
      <c r="P746" s="37"/>
      <c r="Q746" s="37"/>
    </row>
    <row r="747" spans="2:17" s="19" customFormat="1" ht="15.75" customHeight="1">
      <c r="B747" s="45"/>
      <c r="C747" s="54"/>
      <c r="D747" s="80"/>
      <c r="G747" s="34"/>
      <c r="L747" s="60"/>
      <c r="M747" s="60"/>
      <c r="N747" s="37"/>
      <c r="O747" s="37"/>
      <c r="P747" s="37"/>
      <c r="Q747" s="37"/>
    </row>
    <row r="748" spans="2:17" s="19" customFormat="1" ht="15.75" customHeight="1">
      <c r="B748" s="45"/>
      <c r="C748" s="54"/>
      <c r="D748" s="80"/>
      <c r="G748" s="34"/>
      <c r="L748" s="60"/>
      <c r="M748" s="60"/>
      <c r="N748" s="37"/>
      <c r="O748" s="37"/>
      <c r="P748" s="37"/>
      <c r="Q748" s="37"/>
    </row>
    <row r="749" spans="2:17" s="19" customFormat="1" ht="15.75" customHeight="1">
      <c r="B749" s="45"/>
      <c r="C749" s="54"/>
      <c r="D749" s="80"/>
      <c r="G749" s="34"/>
      <c r="L749" s="60"/>
      <c r="M749" s="60"/>
      <c r="N749" s="37"/>
      <c r="O749" s="37"/>
      <c r="P749" s="37"/>
      <c r="Q749" s="37"/>
    </row>
    <row r="750" spans="2:17" s="19" customFormat="1" ht="15.75" customHeight="1">
      <c r="B750" s="45"/>
      <c r="C750" s="54"/>
      <c r="D750" s="80"/>
      <c r="G750" s="34"/>
      <c r="L750" s="60"/>
      <c r="M750" s="60"/>
      <c r="N750" s="37"/>
      <c r="O750" s="37"/>
      <c r="P750" s="37"/>
      <c r="Q750" s="37"/>
    </row>
    <row r="751" spans="2:17" s="19" customFormat="1" ht="15.75" customHeight="1">
      <c r="B751" s="45"/>
      <c r="C751" s="54"/>
      <c r="D751" s="80"/>
      <c r="G751" s="34"/>
      <c r="L751" s="60"/>
      <c r="M751" s="60"/>
      <c r="N751" s="37"/>
      <c r="O751" s="37"/>
      <c r="P751" s="37"/>
      <c r="Q751" s="37"/>
    </row>
    <row r="752" spans="2:17" s="19" customFormat="1" ht="15.75" customHeight="1">
      <c r="B752" s="45"/>
      <c r="C752" s="54"/>
      <c r="D752" s="80"/>
      <c r="G752" s="34"/>
      <c r="L752" s="60"/>
      <c r="M752" s="60"/>
      <c r="N752" s="37"/>
      <c r="O752" s="37"/>
      <c r="P752" s="37"/>
      <c r="Q752" s="37"/>
    </row>
    <row r="753" spans="2:17" s="19" customFormat="1" ht="15.75" customHeight="1">
      <c r="B753" s="45"/>
      <c r="C753" s="54"/>
      <c r="D753" s="80"/>
      <c r="G753" s="34"/>
      <c r="L753" s="60"/>
      <c r="M753" s="60"/>
      <c r="N753" s="37"/>
      <c r="O753" s="37"/>
      <c r="P753" s="37"/>
      <c r="Q753" s="37"/>
    </row>
    <row r="754" spans="2:17" s="19" customFormat="1" ht="15.75" customHeight="1">
      <c r="B754" s="45"/>
      <c r="C754" s="54"/>
      <c r="D754" s="80"/>
      <c r="G754" s="34"/>
      <c r="L754" s="60"/>
      <c r="M754" s="60"/>
      <c r="N754" s="37"/>
      <c r="O754" s="37"/>
      <c r="P754" s="37"/>
      <c r="Q754" s="37"/>
    </row>
    <row r="755" spans="2:17" s="19" customFormat="1" ht="15.75" customHeight="1">
      <c r="B755" s="45"/>
      <c r="C755" s="54"/>
      <c r="D755" s="80"/>
      <c r="G755" s="34"/>
      <c r="L755" s="60"/>
      <c r="M755" s="60"/>
      <c r="N755" s="37"/>
      <c r="O755" s="37"/>
      <c r="P755" s="37"/>
      <c r="Q755" s="37"/>
    </row>
    <row r="756" spans="2:17" s="19" customFormat="1" ht="15.75" customHeight="1">
      <c r="B756" s="45"/>
      <c r="C756" s="54"/>
      <c r="D756" s="80"/>
      <c r="G756" s="34"/>
      <c r="L756" s="60"/>
      <c r="M756" s="60"/>
      <c r="N756" s="37"/>
      <c r="O756" s="37"/>
      <c r="P756" s="37"/>
      <c r="Q756" s="37"/>
    </row>
    <row r="757" spans="2:17" s="19" customFormat="1" ht="15.75" customHeight="1">
      <c r="B757" s="45"/>
      <c r="C757" s="54"/>
      <c r="D757" s="80"/>
      <c r="G757" s="34"/>
      <c r="L757" s="60"/>
      <c r="M757" s="60"/>
      <c r="N757" s="37"/>
      <c r="O757" s="37"/>
      <c r="P757" s="37"/>
      <c r="Q757" s="37"/>
    </row>
    <row r="758" spans="2:17" s="19" customFormat="1" ht="15.75" customHeight="1">
      <c r="B758" s="45"/>
      <c r="C758" s="54"/>
      <c r="D758" s="80"/>
      <c r="G758" s="34"/>
      <c r="L758" s="60"/>
      <c r="M758" s="60"/>
      <c r="N758" s="37"/>
      <c r="O758" s="37"/>
      <c r="P758" s="37"/>
      <c r="Q758" s="37"/>
    </row>
    <row r="759" spans="2:17" s="19" customFormat="1" ht="15.75" customHeight="1">
      <c r="B759" s="45"/>
      <c r="C759" s="54"/>
      <c r="D759" s="80"/>
      <c r="G759" s="34"/>
      <c r="L759" s="60"/>
      <c r="M759" s="60"/>
      <c r="N759" s="37"/>
      <c r="O759" s="37"/>
      <c r="P759" s="37"/>
      <c r="Q759" s="37"/>
    </row>
    <row r="760" spans="2:17" s="19" customFormat="1" ht="15.75" customHeight="1">
      <c r="B760" s="45"/>
      <c r="C760" s="54"/>
      <c r="D760" s="80"/>
      <c r="G760" s="34"/>
      <c r="L760" s="60"/>
      <c r="M760" s="60"/>
      <c r="N760" s="37"/>
      <c r="O760" s="37"/>
      <c r="P760" s="37"/>
      <c r="Q760" s="37"/>
    </row>
    <row r="761" spans="2:17" s="19" customFormat="1" ht="15.75" customHeight="1">
      <c r="B761" s="45"/>
      <c r="C761" s="54"/>
      <c r="D761" s="80"/>
      <c r="G761" s="34"/>
      <c r="L761" s="60"/>
      <c r="M761" s="60"/>
      <c r="N761" s="37"/>
      <c r="O761" s="37"/>
      <c r="P761" s="37"/>
      <c r="Q761" s="37"/>
    </row>
    <row r="762" spans="2:17" s="19" customFormat="1" ht="15.75" customHeight="1">
      <c r="B762" s="45"/>
      <c r="C762" s="54"/>
      <c r="D762" s="80"/>
      <c r="G762" s="34"/>
      <c r="L762" s="60"/>
      <c r="M762" s="60"/>
      <c r="N762" s="37"/>
      <c r="O762" s="37"/>
      <c r="P762" s="37"/>
      <c r="Q762" s="37"/>
    </row>
    <row r="763" spans="2:17" s="19" customFormat="1" ht="15.75" customHeight="1">
      <c r="B763" s="45"/>
      <c r="C763" s="54"/>
      <c r="D763" s="80"/>
      <c r="G763" s="34"/>
      <c r="L763" s="60"/>
      <c r="M763" s="60"/>
      <c r="N763" s="37"/>
      <c r="O763" s="37"/>
      <c r="P763" s="37"/>
      <c r="Q763" s="37"/>
    </row>
    <row r="764" spans="2:17" s="19" customFormat="1" ht="15.75" customHeight="1">
      <c r="B764" s="45"/>
      <c r="C764" s="54"/>
      <c r="D764" s="80"/>
      <c r="G764" s="34"/>
      <c r="L764" s="60"/>
      <c r="M764" s="60"/>
      <c r="N764" s="37"/>
      <c r="O764" s="37"/>
      <c r="P764" s="37"/>
      <c r="Q764" s="37"/>
    </row>
    <row r="765" spans="2:17" s="19" customFormat="1" ht="15.75" customHeight="1">
      <c r="B765" s="45"/>
      <c r="C765" s="54"/>
      <c r="D765" s="80"/>
      <c r="G765" s="34"/>
      <c r="L765" s="60"/>
      <c r="M765" s="60"/>
      <c r="N765" s="37"/>
      <c r="O765" s="37"/>
      <c r="P765" s="37"/>
      <c r="Q765" s="37"/>
    </row>
    <row r="766" spans="2:17" s="19" customFormat="1" ht="15.75" customHeight="1">
      <c r="B766" s="45"/>
      <c r="C766" s="54"/>
      <c r="D766" s="80"/>
      <c r="G766" s="34"/>
      <c r="L766" s="60"/>
      <c r="M766" s="60"/>
      <c r="N766" s="37"/>
      <c r="O766" s="37"/>
      <c r="P766" s="37"/>
      <c r="Q766" s="37"/>
    </row>
    <row r="767" spans="2:17" s="19" customFormat="1" ht="15.75" customHeight="1">
      <c r="B767" s="45"/>
      <c r="C767" s="54"/>
      <c r="D767" s="80"/>
      <c r="G767" s="34"/>
      <c r="L767" s="60"/>
      <c r="M767" s="60"/>
      <c r="N767" s="37"/>
      <c r="O767" s="37"/>
      <c r="P767" s="37"/>
      <c r="Q767" s="37"/>
    </row>
    <row r="768" spans="2:17" s="19" customFormat="1" ht="15.75" customHeight="1">
      <c r="B768" s="45"/>
      <c r="C768" s="54"/>
      <c r="D768" s="80"/>
      <c r="G768" s="34"/>
      <c r="L768" s="60"/>
      <c r="M768" s="60"/>
      <c r="N768" s="37"/>
      <c r="O768" s="37"/>
      <c r="P768" s="37"/>
      <c r="Q768" s="37"/>
    </row>
    <row r="769" spans="2:17" s="19" customFormat="1" ht="15.75" customHeight="1">
      <c r="B769" s="45"/>
      <c r="C769" s="54"/>
      <c r="D769" s="80"/>
      <c r="G769" s="34"/>
      <c r="L769" s="60"/>
      <c r="M769" s="60"/>
      <c r="N769" s="37"/>
      <c r="O769" s="37"/>
      <c r="P769" s="37"/>
      <c r="Q769" s="37"/>
    </row>
    <row r="770" spans="2:17" s="19" customFormat="1" ht="15.75" customHeight="1">
      <c r="B770" s="45"/>
      <c r="C770" s="54"/>
      <c r="D770" s="80"/>
      <c r="G770" s="34"/>
      <c r="L770" s="60"/>
      <c r="M770" s="60"/>
      <c r="N770" s="37"/>
      <c r="O770" s="37"/>
      <c r="P770" s="37"/>
      <c r="Q770" s="37"/>
    </row>
    <row r="771" spans="2:17" s="19" customFormat="1" ht="15.75" customHeight="1">
      <c r="B771" s="45"/>
      <c r="C771" s="54"/>
      <c r="D771" s="80"/>
      <c r="G771" s="34"/>
      <c r="L771" s="60"/>
      <c r="M771" s="60"/>
      <c r="N771" s="37"/>
      <c r="O771" s="37"/>
      <c r="P771" s="37"/>
      <c r="Q771" s="37"/>
    </row>
    <row r="772" spans="2:17" s="19" customFormat="1" ht="15.75" customHeight="1">
      <c r="B772" s="45"/>
      <c r="C772" s="54"/>
      <c r="D772" s="80"/>
      <c r="G772" s="34"/>
      <c r="L772" s="60"/>
      <c r="M772" s="60"/>
      <c r="N772" s="37"/>
      <c r="O772" s="37"/>
      <c r="P772" s="37"/>
      <c r="Q772" s="37"/>
    </row>
    <row r="773" spans="2:17" s="19" customFormat="1" ht="15.75" customHeight="1">
      <c r="B773" s="45"/>
      <c r="C773" s="54"/>
      <c r="D773" s="80"/>
      <c r="G773" s="34"/>
      <c r="L773" s="60"/>
      <c r="M773" s="60"/>
      <c r="N773" s="37"/>
      <c r="O773" s="37"/>
      <c r="P773" s="37"/>
      <c r="Q773" s="37"/>
    </row>
    <row r="774" spans="2:17" s="19" customFormat="1" ht="15.75" customHeight="1">
      <c r="B774" s="45"/>
      <c r="C774" s="54"/>
      <c r="D774" s="80"/>
      <c r="G774" s="34"/>
      <c r="L774" s="60"/>
      <c r="M774" s="60"/>
      <c r="N774" s="37"/>
      <c r="O774" s="37"/>
      <c r="P774" s="37"/>
      <c r="Q774" s="37"/>
    </row>
    <row r="775" spans="2:17" s="19" customFormat="1" ht="15.75" customHeight="1">
      <c r="B775" s="45"/>
      <c r="C775" s="54"/>
      <c r="D775" s="80"/>
      <c r="G775" s="34"/>
      <c r="L775" s="60"/>
      <c r="M775" s="60"/>
      <c r="N775" s="37"/>
      <c r="O775" s="37"/>
      <c r="P775" s="37"/>
      <c r="Q775" s="37"/>
    </row>
    <row r="776" spans="2:17" s="19" customFormat="1" ht="15.75" customHeight="1">
      <c r="B776" s="45"/>
      <c r="C776" s="54"/>
      <c r="D776" s="80"/>
      <c r="G776" s="34"/>
      <c r="L776" s="60"/>
      <c r="M776" s="60"/>
      <c r="N776" s="37"/>
      <c r="O776" s="37"/>
      <c r="P776" s="37"/>
      <c r="Q776" s="37"/>
    </row>
    <row r="777" spans="2:17" s="19" customFormat="1" ht="15.75" customHeight="1">
      <c r="B777" s="45"/>
      <c r="C777" s="54"/>
      <c r="D777" s="80"/>
      <c r="G777" s="34"/>
      <c r="L777" s="60"/>
      <c r="M777" s="60"/>
      <c r="N777" s="37"/>
      <c r="O777" s="37"/>
      <c r="P777" s="37"/>
      <c r="Q777" s="37"/>
    </row>
    <row r="778" spans="2:17" s="19" customFormat="1" ht="15.75" customHeight="1">
      <c r="B778" s="45"/>
      <c r="C778" s="54"/>
      <c r="D778" s="80"/>
      <c r="G778" s="34"/>
      <c r="L778" s="60"/>
      <c r="M778" s="60"/>
      <c r="N778" s="37"/>
      <c r="O778" s="37"/>
      <c r="P778" s="37"/>
      <c r="Q778" s="37"/>
    </row>
    <row r="779" spans="2:17" s="19" customFormat="1" ht="15.75" customHeight="1">
      <c r="B779" s="45"/>
      <c r="C779" s="54"/>
      <c r="D779" s="80"/>
      <c r="G779" s="34"/>
      <c r="L779" s="60"/>
      <c r="M779" s="60"/>
      <c r="N779" s="37"/>
      <c r="O779" s="37"/>
      <c r="P779" s="37"/>
      <c r="Q779" s="37"/>
    </row>
    <row r="780" spans="2:17" s="19" customFormat="1" ht="15.75" customHeight="1">
      <c r="B780" s="45"/>
      <c r="C780" s="54"/>
      <c r="D780" s="80"/>
      <c r="G780" s="34"/>
      <c r="L780" s="60"/>
      <c r="M780" s="60"/>
      <c r="N780" s="37"/>
      <c r="O780" s="37"/>
      <c r="P780" s="37"/>
      <c r="Q780" s="37"/>
    </row>
    <row r="781" spans="2:17" s="19" customFormat="1" ht="15.75" customHeight="1">
      <c r="B781" s="45"/>
      <c r="C781" s="54"/>
      <c r="D781" s="80"/>
      <c r="G781" s="34"/>
      <c r="L781" s="60"/>
      <c r="M781" s="60"/>
      <c r="N781" s="37"/>
      <c r="O781" s="37"/>
      <c r="P781" s="37"/>
      <c r="Q781" s="37"/>
    </row>
    <row r="782" spans="2:17" s="19" customFormat="1" ht="15.75" customHeight="1">
      <c r="B782" s="45"/>
      <c r="C782" s="54"/>
      <c r="D782" s="80"/>
      <c r="G782" s="34"/>
      <c r="L782" s="60"/>
      <c r="M782" s="60"/>
      <c r="N782" s="37"/>
      <c r="O782" s="37"/>
      <c r="P782" s="37"/>
      <c r="Q782" s="37"/>
    </row>
    <row r="783" spans="2:17" s="19" customFormat="1" ht="15.75" customHeight="1">
      <c r="B783" s="45"/>
      <c r="C783" s="54"/>
      <c r="D783" s="80"/>
      <c r="G783" s="34"/>
      <c r="L783" s="60"/>
      <c r="M783" s="60"/>
      <c r="N783" s="37"/>
      <c r="O783" s="37"/>
      <c r="P783" s="37"/>
      <c r="Q783" s="37"/>
    </row>
    <row r="784" spans="2:17" s="19" customFormat="1" ht="15.75" customHeight="1">
      <c r="B784" s="45"/>
      <c r="C784" s="54"/>
      <c r="D784" s="80"/>
      <c r="G784" s="34"/>
      <c r="L784" s="60"/>
      <c r="M784" s="60"/>
      <c r="N784" s="37"/>
      <c r="O784" s="37"/>
      <c r="P784" s="37"/>
      <c r="Q784" s="37"/>
    </row>
    <row r="785" spans="2:17" s="19" customFormat="1" ht="15.75" customHeight="1">
      <c r="B785" s="45"/>
      <c r="C785" s="54"/>
      <c r="D785" s="80"/>
      <c r="G785" s="34"/>
      <c r="L785" s="60"/>
      <c r="M785" s="60"/>
      <c r="N785" s="37"/>
      <c r="O785" s="37"/>
      <c r="P785" s="37"/>
      <c r="Q785" s="37"/>
    </row>
    <row r="786" spans="2:17" s="19" customFormat="1" ht="15.75" customHeight="1">
      <c r="B786" s="45"/>
      <c r="C786" s="54"/>
      <c r="D786" s="80"/>
      <c r="G786" s="34"/>
      <c r="L786" s="60"/>
      <c r="M786" s="60"/>
      <c r="N786" s="37"/>
      <c r="O786" s="37"/>
      <c r="P786" s="37"/>
      <c r="Q786" s="37"/>
    </row>
    <row r="787" spans="2:17" s="19" customFormat="1" ht="15.75" customHeight="1">
      <c r="B787" s="45"/>
      <c r="C787" s="54"/>
      <c r="D787" s="80"/>
      <c r="G787" s="34"/>
      <c r="L787" s="60"/>
      <c r="M787" s="60"/>
      <c r="N787" s="37"/>
      <c r="O787" s="37"/>
      <c r="P787" s="37"/>
      <c r="Q787" s="37"/>
    </row>
    <row r="788" spans="2:17" s="19" customFormat="1" ht="15.75" customHeight="1">
      <c r="B788" s="45"/>
      <c r="C788" s="54"/>
      <c r="D788" s="80"/>
      <c r="G788" s="34"/>
      <c r="L788" s="60"/>
      <c r="M788" s="60"/>
      <c r="N788" s="37"/>
      <c r="O788" s="37"/>
      <c r="P788" s="37"/>
      <c r="Q788" s="37"/>
    </row>
    <row r="789" spans="2:17" s="19" customFormat="1" ht="15.75" customHeight="1">
      <c r="B789" s="45"/>
      <c r="C789" s="54"/>
      <c r="D789" s="80"/>
      <c r="G789" s="34"/>
      <c r="L789" s="60"/>
      <c r="M789" s="60"/>
      <c r="N789" s="37"/>
      <c r="O789" s="37"/>
      <c r="P789" s="37"/>
      <c r="Q789" s="37"/>
    </row>
    <row r="790" spans="2:17" s="19" customFormat="1" ht="15.75" customHeight="1">
      <c r="B790" s="45"/>
      <c r="C790" s="54"/>
      <c r="D790" s="80"/>
      <c r="G790" s="34"/>
      <c r="L790" s="60"/>
      <c r="M790" s="60"/>
      <c r="N790" s="37"/>
      <c r="O790" s="37"/>
      <c r="P790" s="37"/>
      <c r="Q790" s="37"/>
    </row>
    <row r="791" spans="2:17" s="19" customFormat="1" ht="15.75" customHeight="1">
      <c r="B791" s="45"/>
      <c r="C791" s="54"/>
      <c r="D791" s="80"/>
      <c r="G791" s="34"/>
      <c r="L791" s="60"/>
      <c r="M791" s="60"/>
      <c r="N791" s="37"/>
      <c r="O791" s="37"/>
      <c r="P791" s="37"/>
      <c r="Q791" s="37"/>
    </row>
    <row r="792" spans="2:17" s="19" customFormat="1" ht="15.75" customHeight="1">
      <c r="B792" s="45"/>
      <c r="C792" s="54"/>
      <c r="D792" s="80"/>
      <c r="G792" s="34"/>
      <c r="L792" s="60"/>
      <c r="M792" s="60"/>
      <c r="N792" s="37"/>
      <c r="O792" s="37"/>
      <c r="P792" s="37"/>
      <c r="Q792" s="37"/>
    </row>
    <row r="793" spans="2:17" s="19" customFormat="1" ht="15.75" customHeight="1">
      <c r="B793" s="45"/>
      <c r="C793" s="54"/>
      <c r="D793" s="80"/>
      <c r="G793" s="34"/>
      <c r="L793" s="60"/>
      <c r="M793" s="60"/>
      <c r="N793" s="37"/>
      <c r="O793" s="37"/>
      <c r="P793" s="37"/>
      <c r="Q793" s="37"/>
    </row>
    <row r="794" spans="2:17" s="19" customFormat="1" ht="15.75" customHeight="1">
      <c r="B794" s="45"/>
      <c r="C794" s="54"/>
      <c r="D794" s="80"/>
      <c r="G794" s="34"/>
      <c r="L794" s="60"/>
      <c r="M794" s="60"/>
      <c r="N794" s="37"/>
      <c r="O794" s="37"/>
      <c r="P794" s="37"/>
      <c r="Q794" s="37"/>
    </row>
    <row r="795" spans="2:17" s="19" customFormat="1" ht="15.75" customHeight="1">
      <c r="B795" s="45"/>
      <c r="C795" s="54"/>
      <c r="D795" s="80"/>
      <c r="G795" s="34"/>
      <c r="L795" s="60"/>
      <c r="M795" s="60"/>
      <c r="N795" s="37"/>
      <c r="O795" s="37"/>
      <c r="P795" s="37"/>
      <c r="Q795" s="37"/>
    </row>
    <row r="796" spans="2:17" s="19" customFormat="1" ht="15.75" customHeight="1">
      <c r="B796" s="45"/>
      <c r="C796" s="54"/>
      <c r="D796" s="80"/>
      <c r="G796" s="34"/>
      <c r="L796" s="60"/>
      <c r="M796" s="60"/>
      <c r="N796" s="37"/>
      <c r="O796" s="37"/>
      <c r="P796" s="37"/>
      <c r="Q796" s="37"/>
    </row>
    <row r="797" spans="2:17" s="19" customFormat="1" ht="15.75" customHeight="1">
      <c r="B797" s="45"/>
      <c r="C797" s="54"/>
      <c r="D797" s="80"/>
      <c r="G797" s="34"/>
      <c r="L797" s="60"/>
      <c r="M797" s="60"/>
      <c r="N797" s="37"/>
      <c r="O797" s="37"/>
      <c r="P797" s="37"/>
      <c r="Q797" s="37"/>
    </row>
    <row r="798" spans="2:17" s="19" customFormat="1" ht="15.75" customHeight="1">
      <c r="B798" s="45"/>
      <c r="C798" s="54"/>
      <c r="D798" s="80"/>
      <c r="G798" s="34"/>
      <c r="L798" s="60"/>
      <c r="M798" s="60"/>
      <c r="N798" s="37"/>
      <c r="O798" s="37"/>
      <c r="P798" s="37"/>
      <c r="Q798" s="37"/>
    </row>
    <row r="799" spans="2:17" s="19" customFormat="1" ht="15.75" customHeight="1">
      <c r="B799" s="45"/>
      <c r="C799" s="54"/>
      <c r="D799" s="80"/>
      <c r="G799" s="34"/>
      <c r="L799" s="60"/>
      <c r="M799" s="60"/>
      <c r="N799" s="37"/>
      <c r="O799" s="37"/>
      <c r="P799" s="37"/>
      <c r="Q799" s="37"/>
    </row>
    <row r="800" spans="2:17" s="19" customFormat="1" ht="15.75" customHeight="1">
      <c r="B800" s="45"/>
      <c r="C800" s="54"/>
      <c r="D800" s="80"/>
      <c r="G800" s="34"/>
      <c r="L800" s="60"/>
      <c r="M800" s="60"/>
      <c r="N800" s="37"/>
      <c r="O800" s="37"/>
      <c r="P800" s="37"/>
      <c r="Q800" s="37"/>
    </row>
    <row r="801" spans="2:17" s="19" customFormat="1" ht="15.75" customHeight="1">
      <c r="B801" s="45"/>
      <c r="C801" s="54"/>
      <c r="D801" s="80"/>
      <c r="G801" s="34"/>
      <c r="L801" s="60"/>
      <c r="M801" s="60"/>
      <c r="N801" s="37"/>
      <c r="O801" s="37"/>
      <c r="P801" s="37"/>
      <c r="Q801" s="37"/>
    </row>
    <row r="802" spans="2:17" s="19" customFormat="1" ht="15.75" customHeight="1">
      <c r="B802" s="45"/>
      <c r="C802" s="54"/>
      <c r="D802" s="80"/>
      <c r="G802" s="34"/>
      <c r="L802" s="60"/>
      <c r="M802" s="60"/>
      <c r="N802" s="37"/>
      <c r="O802" s="37"/>
      <c r="P802" s="37"/>
      <c r="Q802" s="37"/>
    </row>
    <row r="803" spans="2:17" s="19" customFormat="1" ht="15.75" customHeight="1">
      <c r="B803" s="45"/>
      <c r="C803" s="54"/>
      <c r="D803" s="80"/>
      <c r="G803" s="34"/>
      <c r="L803" s="60"/>
      <c r="M803" s="60"/>
      <c r="N803" s="37"/>
      <c r="O803" s="37"/>
      <c r="P803" s="37"/>
      <c r="Q803" s="37"/>
    </row>
    <row r="804" spans="2:17" s="19" customFormat="1" ht="15.75" customHeight="1">
      <c r="B804" s="45"/>
      <c r="C804" s="54"/>
      <c r="D804" s="80"/>
      <c r="G804" s="34"/>
      <c r="L804" s="60"/>
      <c r="M804" s="60"/>
      <c r="N804" s="37"/>
      <c r="O804" s="37"/>
      <c r="P804" s="37"/>
      <c r="Q804" s="37"/>
    </row>
    <row r="805" spans="2:17" s="19" customFormat="1" ht="15.75" customHeight="1">
      <c r="B805" s="45"/>
      <c r="C805" s="54"/>
      <c r="D805" s="80"/>
      <c r="G805" s="34"/>
      <c r="L805" s="60"/>
      <c r="M805" s="60"/>
      <c r="N805" s="37"/>
      <c r="O805" s="37"/>
      <c r="P805" s="37"/>
      <c r="Q805" s="37"/>
    </row>
    <row r="806" spans="2:17" s="19" customFormat="1" ht="15.75" customHeight="1">
      <c r="B806" s="45"/>
      <c r="C806" s="54"/>
      <c r="D806" s="80"/>
      <c r="G806" s="34"/>
      <c r="L806" s="60"/>
      <c r="M806" s="60"/>
      <c r="N806" s="37"/>
      <c r="O806" s="37"/>
      <c r="P806" s="37"/>
      <c r="Q806" s="37"/>
    </row>
    <row r="807" spans="2:17" s="19" customFormat="1" ht="15.75" customHeight="1">
      <c r="B807" s="45"/>
      <c r="C807" s="54"/>
      <c r="D807" s="80"/>
      <c r="G807" s="34"/>
      <c r="L807" s="60"/>
      <c r="M807" s="60"/>
      <c r="N807" s="37"/>
      <c r="O807" s="37"/>
      <c r="P807" s="37"/>
      <c r="Q807" s="37"/>
    </row>
    <row r="808" spans="2:17" s="19" customFormat="1" ht="15.75" customHeight="1">
      <c r="B808" s="45"/>
      <c r="C808" s="54"/>
      <c r="D808" s="80"/>
      <c r="G808" s="34"/>
      <c r="L808" s="60"/>
      <c r="M808" s="60"/>
      <c r="N808" s="37"/>
      <c r="O808" s="37"/>
      <c r="P808" s="37"/>
      <c r="Q808" s="37"/>
    </row>
    <row r="809" spans="2:17" s="19" customFormat="1" ht="15.75" customHeight="1">
      <c r="B809" s="45"/>
      <c r="C809" s="54"/>
      <c r="D809" s="80"/>
      <c r="G809" s="34"/>
      <c r="L809" s="60"/>
      <c r="M809" s="60"/>
      <c r="N809" s="37"/>
      <c r="O809" s="37"/>
      <c r="P809" s="37"/>
      <c r="Q809" s="37"/>
    </row>
    <row r="810" spans="2:17" s="19" customFormat="1" ht="15.75" customHeight="1">
      <c r="B810" s="45"/>
      <c r="C810" s="54"/>
      <c r="D810" s="80"/>
      <c r="G810" s="34"/>
      <c r="L810" s="60"/>
      <c r="M810" s="60"/>
      <c r="N810" s="37"/>
      <c r="O810" s="37"/>
      <c r="P810" s="37"/>
      <c r="Q810" s="37"/>
    </row>
    <row r="811" spans="2:17" s="19" customFormat="1" ht="15.75" customHeight="1">
      <c r="B811" s="45"/>
      <c r="C811" s="54"/>
      <c r="D811" s="80"/>
      <c r="G811" s="34"/>
      <c r="L811" s="60"/>
      <c r="M811" s="60"/>
      <c r="N811" s="37"/>
      <c r="O811" s="37"/>
      <c r="P811" s="37"/>
      <c r="Q811" s="37"/>
    </row>
    <row r="812" spans="2:17" s="19" customFormat="1" ht="15.75" customHeight="1">
      <c r="B812" s="45"/>
      <c r="C812" s="54"/>
      <c r="D812" s="80"/>
      <c r="G812" s="34"/>
      <c r="L812" s="60"/>
      <c r="M812" s="60"/>
      <c r="N812" s="37"/>
      <c r="O812" s="37"/>
      <c r="P812" s="37"/>
      <c r="Q812" s="37"/>
    </row>
    <row r="813" spans="2:17" s="19" customFormat="1" ht="15.75" customHeight="1">
      <c r="B813" s="45"/>
      <c r="C813" s="54"/>
      <c r="D813" s="80"/>
      <c r="G813" s="34"/>
      <c r="L813" s="60"/>
      <c r="M813" s="60"/>
      <c r="N813" s="37"/>
      <c r="O813" s="37"/>
      <c r="P813" s="37"/>
      <c r="Q813" s="37"/>
    </row>
    <row r="814" spans="2:17" s="19" customFormat="1" ht="15.75" customHeight="1">
      <c r="B814" s="45"/>
      <c r="C814" s="54"/>
      <c r="D814" s="80"/>
      <c r="G814" s="34"/>
      <c r="L814" s="60"/>
      <c r="M814" s="60"/>
      <c r="N814" s="37"/>
      <c r="O814" s="37"/>
      <c r="P814" s="37"/>
      <c r="Q814" s="37"/>
    </row>
    <row r="815" spans="2:17" s="19" customFormat="1" ht="15.75" customHeight="1">
      <c r="B815" s="45"/>
      <c r="C815" s="54"/>
      <c r="D815" s="80"/>
      <c r="G815" s="34"/>
      <c r="L815" s="60"/>
      <c r="M815" s="60"/>
      <c r="N815" s="37"/>
      <c r="O815" s="37"/>
      <c r="P815" s="37"/>
      <c r="Q815" s="37"/>
    </row>
    <row r="816" spans="2:17" s="19" customFormat="1" ht="15.75" customHeight="1">
      <c r="B816" s="45"/>
      <c r="C816" s="54"/>
      <c r="D816" s="80"/>
      <c r="G816" s="34"/>
      <c r="L816" s="60"/>
      <c r="M816" s="60"/>
      <c r="N816" s="37"/>
      <c r="O816" s="37"/>
      <c r="P816" s="37"/>
      <c r="Q816" s="37"/>
    </row>
    <row r="817" spans="2:17" s="19" customFormat="1" ht="15.75" customHeight="1">
      <c r="B817" s="45"/>
      <c r="C817" s="54"/>
      <c r="D817" s="80"/>
      <c r="G817" s="34"/>
      <c r="L817" s="60"/>
      <c r="M817" s="60"/>
      <c r="N817" s="37"/>
      <c r="O817" s="37"/>
      <c r="P817" s="37"/>
      <c r="Q817" s="37"/>
    </row>
    <row r="818" spans="2:17" s="19" customFormat="1" ht="15.75" customHeight="1">
      <c r="B818" s="45"/>
      <c r="C818" s="54"/>
      <c r="D818" s="80"/>
      <c r="G818" s="34"/>
      <c r="L818" s="60"/>
      <c r="M818" s="60"/>
      <c r="N818" s="37"/>
      <c r="O818" s="37"/>
      <c r="P818" s="37"/>
      <c r="Q818" s="37"/>
    </row>
    <row r="819" spans="2:17" s="19" customFormat="1" ht="15.75" customHeight="1">
      <c r="B819" s="45"/>
      <c r="C819" s="54"/>
      <c r="D819" s="80"/>
      <c r="G819" s="34"/>
      <c r="L819" s="60"/>
      <c r="M819" s="60"/>
      <c r="N819" s="37"/>
      <c r="O819" s="37"/>
      <c r="P819" s="37"/>
      <c r="Q819" s="37"/>
    </row>
    <row r="820" spans="2:17" s="19" customFormat="1" ht="15.75" customHeight="1">
      <c r="B820" s="45"/>
      <c r="C820" s="54"/>
      <c r="D820" s="80"/>
      <c r="G820" s="34"/>
      <c r="L820" s="60"/>
      <c r="M820" s="60"/>
      <c r="N820" s="37"/>
      <c r="O820" s="37"/>
      <c r="P820" s="37"/>
      <c r="Q820" s="37"/>
    </row>
    <row r="821" spans="2:17" s="19" customFormat="1" ht="15.75" customHeight="1">
      <c r="B821" s="45"/>
      <c r="C821" s="54"/>
      <c r="D821" s="80"/>
      <c r="G821" s="34"/>
      <c r="L821" s="60"/>
      <c r="M821" s="60"/>
      <c r="N821" s="37"/>
      <c r="O821" s="37"/>
      <c r="P821" s="37"/>
      <c r="Q821" s="37"/>
    </row>
    <row r="822" spans="2:17" s="19" customFormat="1" ht="15.75" customHeight="1">
      <c r="B822" s="45"/>
      <c r="C822" s="54"/>
      <c r="D822" s="80"/>
      <c r="G822" s="34"/>
      <c r="L822" s="60"/>
      <c r="M822" s="60"/>
      <c r="N822" s="37"/>
      <c r="O822" s="37"/>
      <c r="P822" s="37"/>
      <c r="Q822" s="37"/>
    </row>
    <row r="823" spans="2:17" s="19" customFormat="1" ht="15.75" customHeight="1">
      <c r="B823" s="45"/>
      <c r="C823" s="54"/>
      <c r="D823" s="80"/>
      <c r="G823" s="34"/>
      <c r="L823" s="60"/>
      <c r="M823" s="60"/>
      <c r="N823" s="37"/>
      <c r="O823" s="37"/>
      <c r="P823" s="37"/>
      <c r="Q823" s="37"/>
    </row>
    <row r="824" spans="2:17" s="19" customFormat="1" ht="15.75" customHeight="1">
      <c r="B824" s="45"/>
      <c r="C824" s="54"/>
      <c r="D824" s="80"/>
      <c r="G824" s="34"/>
      <c r="L824" s="60"/>
      <c r="M824" s="60"/>
      <c r="N824" s="37"/>
      <c r="O824" s="37"/>
      <c r="P824" s="37"/>
      <c r="Q824" s="37"/>
    </row>
    <row r="825" spans="2:17" s="19" customFormat="1" ht="15.75" customHeight="1">
      <c r="B825" s="45"/>
      <c r="C825" s="54"/>
      <c r="D825" s="80"/>
      <c r="G825" s="34"/>
      <c r="L825" s="60"/>
      <c r="M825" s="60"/>
      <c r="N825" s="37"/>
      <c r="O825" s="37"/>
      <c r="P825" s="37"/>
      <c r="Q825" s="37"/>
    </row>
    <row r="826" spans="2:17" s="19" customFormat="1" ht="15.75" customHeight="1">
      <c r="B826" s="45"/>
      <c r="C826" s="54"/>
      <c r="D826" s="80"/>
      <c r="G826" s="34"/>
      <c r="L826" s="60"/>
      <c r="M826" s="60"/>
      <c r="N826" s="37"/>
      <c r="O826" s="37"/>
      <c r="P826" s="37"/>
      <c r="Q826" s="37"/>
    </row>
    <row r="827" spans="2:17" s="19" customFormat="1" ht="15.75" customHeight="1">
      <c r="B827" s="45"/>
      <c r="C827" s="54"/>
      <c r="D827" s="80"/>
      <c r="G827" s="34"/>
      <c r="L827" s="60"/>
      <c r="M827" s="60"/>
      <c r="N827" s="37"/>
      <c r="O827" s="37"/>
      <c r="P827" s="37"/>
      <c r="Q827" s="37"/>
    </row>
    <row r="828" spans="2:17" s="19" customFormat="1" ht="15.75" customHeight="1">
      <c r="B828" s="45"/>
      <c r="C828" s="54"/>
      <c r="D828" s="80"/>
      <c r="G828" s="34"/>
      <c r="L828" s="60"/>
      <c r="M828" s="60"/>
      <c r="N828" s="37"/>
      <c r="O828" s="37"/>
      <c r="P828" s="37"/>
      <c r="Q828" s="37"/>
    </row>
    <row r="829" spans="2:17" s="19" customFormat="1" ht="15.75" customHeight="1">
      <c r="B829" s="45"/>
      <c r="C829" s="54"/>
      <c r="D829" s="80"/>
      <c r="G829" s="34"/>
      <c r="L829" s="60"/>
      <c r="M829" s="60"/>
      <c r="N829" s="37"/>
      <c r="O829" s="37"/>
      <c r="P829" s="37"/>
      <c r="Q829" s="37"/>
    </row>
    <row r="830" spans="2:17" s="19" customFormat="1" ht="15.75" customHeight="1">
      <c r="B830" s="45"/>
      <c r="C830" s="54"/>
      <c r="D830" s="80"/>
      <c r="G830" s="34"/>
      <c r="L830" s="60"/>
      <c r="M830" s="60"/>
      <c r="N830" s="37"/>
      <c r="O830" s="37"/>
      <c r="P830" s="37"/>
      <c r="Q830" s="37"/>
    </row>
    <row r="831" spans="2:17" s="19" customFormat="1" ht="15.75" customHeight="1">
      <c r="B831" s="45"/>
      <c r="C831" s="54"/>
      <c r="D831" s="80"/>
      <c r="G831" s="34"/>
      <c r="L831" s="60"/>
      <c r="M831" s="60"/>
      <c r="N831" s="37"/>
      <c r="O831" s="37"/>
      <c r="P831" s="37"/>
      <c r="Q831" s="37"/>
    </row>
    <row r="832" spans="2:17" s="19" customFormat="1" ht="15.75" customHeight="1">
      <c r="B832" s="45"/>
      <c r="C832" s="54"/>
      <c r="D832" s="80"/>
      <c r="G832" s="34"/>
      <c r="L832" s="60"/>
      <c r="M832" s="60"/>
      <c r="N832" s="37"/>
      <c r="O832" s="37"/>
      <c r="P832" s="37"/>
      <c r="Q832" s="37"/>
    </row>
    <row r="833" spans="2:17" s="19" customFormat="1" ht="15.75" customHeight="1">
      <c r="B833" s="45"/>
      <c r="C833" s="54"/>
      <c r="D833" s="80"/>
      <c r="G833" s="34"/>
      <c r="L833" s="60"/>
      <c r="M833" s="60"/>
      <c r="N833" s="37"/>
      <c r="O833" s="37"/>
      <c r="P833" s="37"/>
      <c r="Q833" s="37"/>
    </row>
    <row r="834" spans="2:17" s="19" customFormat="1" ht="15.75" customHeight="1">
      <c r="B834" s="45"/>
      <c r="C834" s="54"/>
      <c r="D834" s="80"/>
      <c r="G834" s="34"/>
      <c r="L834" s="60"/>
      <c r="M834" s="60"/>
      <c r="N834" s="37"/>
      <c r="O834" s="37"/>
      <c r="P834" s="37"/>
      <c r="Q834" s="37"/>
    </row>
    <row r="835" spans="2:17" s="19" customFormat="1" ht="15.75" customHeight="1">
      <c r="B835" s="45"/>
      <c r="C835" s="54"/>
      <c r="D835" s="80"/>
      <c r="G835" s="34"/>
      <c r="L835" s="60"/>
      <c r="M835" s="60"/>
      <c r="N835" s="37"/>
      <c r="O835" s="37"/>
      <c r="P835" s="37"/>
      <c r="Q835" s="37"/>
    </row>
    <row r="836" spans="2:17" s="19" customFormat="1" ht="15.75" customHeight="1">
      <c r="B836" s="45"/>
      <c r="C836" s="54"/>
      <c r="D836" s="80"/>
      <c r="G836" s="34"/>
      <c r="L836" s="60"/>
      <c r="M836" s="60"/>
      <c r="N836" s="37"/>
      <c r="O836" s="37"/>
      <c r="P836" s="37"/>
      <c r="Q836" s="37"/>
    </row>
    <row r="837" spans="2:17" s="19" customFormat="1" ht="15.75" customHeight="1">
      <c r="B837" s="45"/>
      <c r="C837" s="54"/>
      <c r="D837" s="80"/>
      <c r="G837" s="34"/>
      <c r="L837" s="60"/>
      <c r="M837" s="60"/>
      <c r="N837" s="37"/>
      <c r="O837" s="37"/>
      <c r="P837" s="37"/>
      <c r="Q837" s="37"/>
    </row>
    <row r="838" spans="2:17" s="19" customFormat="1" ht="15.75" customHeight="1">
      <c r="B838" s="45"/>
      <c r="C838" s="54"/>
      <c r="D838" s="80"/>
      <c r="G838" s="34"/>
      <c r="L838" s="60"/>
      <c r="M838" s="60"/>
      <c r="N838" s="37"/>
      <c r="O838" s="37"/>
      <c r="P838" s="37"/>
      <c r="Q838" s="37"/>
    </row>
    <row r="839" spans="2:17" s="19" customFormat="1" ht="15.75" customHeight="1">
      <c r="B839" s="45"/>
      <c r="C839" s="54"/>
      <c r="D839" s="80"/>
      <c r="G839" s="34"/>
      <c r="L839" s="60"/>
      <c r="M839" s="60"/>
      <c r="N839" s="37"/>
      <c r="O839" s="37"/>
      <c r="P839" s="37"/>
      <c r="Q839" s="37"/>
    </row>
    <row r="840" spans="2:17" s="19" customFormat="1" ht="15.75" customHeight="1">
      <c r="B840" s="45"/>
      <c r="C840" s="54"/>
      <c r="D840" s="80"/>
      <c r="G840" s="34"/>
      <c r="L840" s="60"/>
      <c r="M840" s="60"/>
      <c r="N840" s="37"/>
      <c r="O840" s="37"/>
      <c r="P840" s="37"/>
      <c r="Q840" s="37"/>
    </row>
    <row r="841" spans="2:17" s="19" customFormat="1" ht="15.75" customHeight="1">
      <c r="B841" s="45"/>
      <c r="C841" s="54"/>
      <c r="D841" s="80"/>
      <c r="G841" s="34"/>
      <c r="L841" s="60"/>
      <c r="M841" s="60"/>
      <c r="N841" s="37"/>
      <c r="O841" s="37"/>
      <c r="P841" s="37"/>
      <c r="Q841" s="37"/>
    </row>
    <row r="842" spans="2:17" s="19" customFormat="1" ht="15.75" customHeight="1">
      <c r="B842" s="45"/>
      <c r="C842" s="54"/>
      <c r="D842" s="80"/>
      <c r="G842" s="34"/>
      <c r="L842" s="60"/>
      <c r="M842" s="60"/>
      <c r="N842" s="37"/>
      <c r="O842" s="37"/>
      <c r="P842" s="37"/>
      <c r="Q842" s="37"/>
    </row>
    <row r="843" spans="2:17" s="19" customFormat="1" ht="15.75" customHeight="1">
      <c r="B843" s="45"/>
      <c r="C843" s="54"/>
      <c r="D843" s="80"/>
      <c r="G843" s="34"/>
      <c r="L843" s="60"/>
      <c r="M843" s="60"/>
      <c r="N843" s="37"/>
      <c r="O843" s="37"/>
      <c r="P843" s="37"/>
      <c r="Q843" s="37"/>
    </row>
    <row r="844" spans="2:17" s="19" customFormat="1" ht="15.75" customHeight="1">
      <c r="B844" s="45"/>
      <c r="C844" s="54"/>
      <c r="D844" s="80"/>
      <c r="G844" s="34"/>
      <c r="L844" s="60"/>
      <c r="M844" s="60"/>
      <c r="N844" s="37"/>
      <c r="O844" s="37"/>
      <c r="P844" s="37"/>
      <c r="Q844" s="37"/>
    </row>
    <row r="845" spans="2:17" s="19" customFormat="1" ht="15.75" customHeight="1">
      <c r="B845" s="45"/>
      <c r="C845" s="54"/>
      <c r="D845" s="80"/>
      <c r="G845" s="34"/>
      <c r="L845" s="60"/>
      <c r="M845" s="60"/>
      <c r="N845" s="37"/>
      <c r="O845" s="37"/>
      <c r="P845" s="37"/>
      <c r="Q845" s="37"/>
    </row>
    <row r="846" spans="2:17" s="19" customFormat="1" ht="15.75" customHeight="1">
      <c r="B846" s="45"/>
      <c r="C846" s="54"/>
      <c r="D846" s="80"/>
      <c r="G846" s="34"/>
      <c r="L846" s="60"/>
      <c r="M846" s="60"/>
      <c r="N846" s="37"/>
      <c r="O846" s="37"/>
      <c r="P846" s="37"/>
      <c r="Q846" s="37"/>
    </row>
    <row r="847" spans="2:17" s="19" customFormat="1" ht="15.75" customHeight="1">
      <c r="B847" s="45"/>
      <c r="C847" s="54"/>
      <c r="D847" s="80"/>
      <c r="G847" s="34"/>
      <c r="L847" s="60"/>
      <c r="M847" s="60"/>
      <c r="N847" s="37"/>
      <c r="O847" s="37"/>
      <c r="P847" s="37"/>
      <c r="Q847" s="37"/>
    </row>
    <row r="848" spans="2:17" s="19" customFormat="1" ht="15.75" customHeight="1">
      <c r="B848" s="45"/>
      <c r="C848" s="54"/>
      <c r="D848" s="80"/>
      <c r="G848" s="34"/>
      <c r="L848" s="60"/>
      <c r="M848" s="60"/>
      <c r="N848" s="37"/>
      <c r="O848" s="37"/>
      <c r="P848" s="37"/>
      <c r="Q848" s="37"/>
    </row>
    <row r="849" spans="2:17" s="19" customFormat="1" ht="15.75" customHeight="1">
      <c r="B849" s="45"/>
      <c r="C849" s="54"/>
      <c r="D849" s="80"/>
      <c r="G849" s="34"/>
      <c r="L849" s="60"/>
      <c r="M849" s="60"/>
      <c r="N849" s="37"/>
      <c r="O849" s="37"/>
      <c r="P849" s="37"/>
      <c r="Q849" s="37"/>
    </row>
    <row r="850" spans="2:17" s="19" customFormat="1" ht="15.75" customHeight="1">
      <c r="B850" s="45"/>
      <c r="C850" s="54"/>
      <c r="D850" s="80"/>
      <c r="G850" s="34"/>
      <c r="L850" s="60"/>
      <c r="M850" s="60"/>
      <c r="N850" s="37"/>
      <c r="O850" s="37"/>
      <c r="P850" s="37"/>
      <c r="Q850" s="37"/>
    </row>
    <row r="851" spans="2:17" s="19" customFormat="1" ht="15.75" customHeight="1">
      <c r="B851" s="45"/>
      <c r="C851" s="54"/>
      <c r="D851" s="80"/>
      <c r="G851" s="34"/>
      <c r="L851" s="60"/>
      <c r="M851" s="60"/>
      <c r="N851" s="37"/>
      <c r="O851" s="37"/>
      <c r="P851" s="37"/>
      <c r="Q851" s="37"/>
    </row>
    <row r="852" spans="2:17" s="19" customFormat="1" ht="15.75" customHeight="1">
      <c r="B852" s="45"/>
      <c r="C852" s="54"/>
      <c r="D852" s="80"/>
      <c r="G852" s="34"/>
      <c r="L852" s="60"/>
      <c r="M852" s="60"/>
      <c r="N852" s="37"/>
      <c r="O852" s="37"/>
      <c r="P852" s="37"/>
      <c r="Q852" s="37"/>
    </row>
    <row r="853" spans="2:17" s="19" customFormat="1" ht="15.75" customHeight="1">
      <c r="B853" s="45"/>
      <c r="C853" s="54"/>
      <c r="D853" s="80"/>
      <c r="G853" s="34"/>
      <c r="L853" s="60"/>
      <c r="M853" s="60"/>
      <c r="N853" s="37"/>
      <c r="O853" s="37"/>
      <c r="P853" s="37"/>
      <c r="Q853" s="37"/>
    </row>
    <row r="854" spans="2:17" s="19" customFormat="1" ht="15.75" customHeight="1">
      <c r="B854" s="45"/>
      <c r="C854" s="54"/>
      <c r="D854" s="80"/>
      <c r="G854" s="34"/>
      <c r="L854" s="60"/>
      <c r="M854" s="60"/>
      <c r="N854" s="37"/>
      <c r="O854" s="37"/>
      <c r="P854" s="37"/>
      <c r="Q854" s="37"/>
    </row>
    <row r="855" spans="2:17" s="19" customFormat="1" ht="15.75" customHeight="1">
      <c r="B855" s="45"/>
      <c r="C855" s="54"/>
      <c r="D855" s="80"/>
      <c r="G855" s="34"/>
      <c r="L855" s="60"/>
      <c r="M855" s="60"/>
      <c r="N855" s="37"/>
      <c r="O855" s="37"/>
      <c r="P855" s="37"/>
      <c r="Q855" s="37"/>
    </row>
    <row r="856" spans="2:17" s="19" customFormat="1" ht="15.75" customHeight="1">
      <c r="B856" s="45"/>
      <c r="C856" s="54"/>
      <c r="D856" s="80"/>
      <c r="G856" s="34"/>
      <c r="L856" s="60"/>
      <c r="M856" s="60"/>
      <c r="N856" s="37"/>
      <c r="O856" s="37"/>
      <c r="P856" s="37"/>
      <c r="Q856" s="37"/>
    </row>
    <row r="857" spans="2:17" s="19" customFormat="1" ht="15.75" customHeight="1">
      <c r="B857" s="45"/>
      <c r="C857" s="54"/>
      <c r="D857" s="80"/>
      <c r="G857" s="34"/>
      <c r="L857" s="60"/>
      <c r="M857" s="60"/>
      <c r="N857" s="37"/>
      <c r="O857" s="37"/>
      <c r="P857" s="37"/>
      <c r="Q857" s="37"/>
    </row>
    <row r="858" spans="2:17" s="19" customFormat="1" ht="15.75" customHeight="1">
      <c r="B858" s="45"/>
      <c r="C858" s="54"/>
      <c r="D858" s="80"/>
      <c r="G858" s="34"/>
      <c r="L858" s="60"/>
      <c r="M858" s="60"/>
      <c r="N858" s="37"/>
      <c r="O858" s="37"/>
      <c r="P858" s="37"/>
      <c r="Q858" s="37"/>
    </row>
    <row r="859" spans="2:17" s="19" customFormat="1" ht="15.75" customHeight="1">
      <c r="B859" s="45"/>
      <c r="C859" s="54"/>
      <c r="D859" s="80"/>
      <c r="G859" s="34"/>
      <c r="L859" s="60"/>
      <c r="M859" s="60"/>
      <c r="N859" s="37"/>
      <c r="O859" s="37"/>
      <c r="P859" s="37"/>
      <c r="Q859" s="37"/>
    </row>
    <row r="860" spans="2:17" s="19" customFormat="1" ht="15.75" customHeight="1">
      <c r="B860" s="45"/>
      <c r="C860" s="54"/>
      <c r="D860" s="80"/>
      <c r="G860" s="34"/>
      <c r="L860" s="60"/>
      <c r="M860" s="60"/>
      <c r="N860" s="37"/>
      <c r="O860" s="37"/>
      <c r="P860" s="37"/>
      <c r="Q860" s="37"/>
    </row>
    <row r="861" spans="2:17" s="19" customFormat="1" ht="15.75" customHeight="1">
      <c r="B861" s="45"/>
      <c r="C861" s="54"/>
      <c r="D861" s="80"/>
      <c r="G861" s="34"/>
      <c r="L861" s="60"/>
      <c r="M861" s="60"/>
      <c r="N861" s="37"/>
      <c r="O861" s="37"/>
      <c r="P861" s="37"/>
      <c r="Q861" s="37"/>
    </row>
    <row r="862" spans="2:17" s="19" customFormat="1" ht="15.75" customHeight="1">
      <c r="B862" s="45"/>
      <c r="C862" s="54"/>
      <c r="D862" s="80"/>
      <c r="G862" s="34"/>
      <c r="L862" s="60"/>
      <c r="M862" s="60"/>
      <c r="N862" s="37"/>
      <c r="O862" s="37"/>
      <c r="P862" s="37"/>
      <c r="Q862" s="37"/>
    </row>
    <row r="863" spans="2:17" s="19" customFormat="1" ht="15.75" customHeight="1">
      <c r="B863" s="45"/>
      <c r="C863" s="54"/>
      <c r="D863" s="80"/>
      <c r="G863" s="34"/>
      <c r="L863" s="60"/>
      <c r="M863" s="60"/>
      <c r="N863" s="37"/>
      <c r="O863" s="37"/>
      <c r="P863" s="37"/>
      <c r="Q863" s="37"/>
    </row>
    <row r="864" spans="2:17" s="19" customFormat="1" ht="15.75" customHeight="1">
      <c r="B864" s="45"/>
      <c r="C864" s="54"/>
      <c r="D864" s="80"/>
      <c r="G864" s="34"/>
      <c r="L864" s="60"/>
      <c r="M864" s="60"/>
      <c r="N864" s="37"/>
      <c r="O864" s="37"/>
      <c r="P864" s="37"/>
      <c r="Q864" s="37"/>
    </row>
    <row r="865" spans="2:17" s="19" customFormat="1" ht="15.75" customHeight="1">
      <c r="B865" s="45"/>
      <c r="C865" s="54"/>
      <c r="D865" s="80"/>
      <c r="G865" s="34"/>
      <c r="L865" s="60"/>
      <c r="M865" s="60"/>
      <c r="N865" s="37"/>
      <c r="O865" s="37"/>
      <c r="P865" s="37"/>
      <c r="Q865" s="37"/>
    </row>
    <row r="866" spans="2:17" s="19" customFormat="1" ht="15.75" customHeight="1">
      <c r="B866" s="45"/>
      <c r="C866" s="54"/>
      <c r="D866" s="80"/>
      <c r="G866" s="34"/>
      <c r="L866" s="60"/>
      <c r="M866" s="60"/>
      <c r="N866" s="37"/>
      <c r="O866" s="37"/>
      <c r="P866" s="37"/>
      <c r="Q866" s="37"/>
    </row>
    <row r="867" spans="2:17" s="19" customFormat="1" ht="15.75" customHeight="1">
      <c r="B867" s="45"/>
      <c r="C867" s="54"/>
      <c r="D867" s="80"/>
      <c r="G867" s="34"/>
      <c r="L867" s="60"/>
      <c r="M867" s="60"/>
      <c r="N867" s="37"/>
      <c r="O867" s="37"/>
      <c r="P867" s="37"/>
      <c r="Q867" s="37"/>
    </row>
    <row r="868" spans="2:17" s="19" customFormat="1" ht="15.75" customHeight="1">
      <c r="B868" s="45"/>
      <c r="C868" s="54"/>
      <c r="D868" s="80"/>
      <c r="G868" s="34"/>
      <c r="L868" s="60"/>
      <c r="M868" s="60"/>
      <c r="N868" s="37"/>
      <c r="O868" s="37"/>
      <c r="P868" s="37"/>
      <c r="Q868" s="37"/>
    </row>
    <row r="869" spans="2:17" s="19" customFormat="1" ht="15.75" customHeight="1">
      <c r="B869" s="45"/>
      <c r="C869" s="54"/>
      <c r="D869" s="80"/>
      <c r="G869" s="34"/>
      <c r="L869" s="60"/>
      <c r="M869" s="60"/>
      <c r="N869" s="37"/>
      <c r="O869" s="37"/>
      <c r="P869" s="37"/>
      <c r="Q869" s="37"/>
    </row>
    <row r="870" spans="2:17" s="19" customFormat="1" ht="15.75" customHeight="1">
      <c r="B870" s="45"/>
      <c r="C870" s="54"/>
      <c r="D870" s="80"/>
      <c r="G870" s="34"/>
      <c r="L870" s="60"/>
      <c r="M870" s="60"/>
      <c r="N870" s="37"/>
      <c r="O870" s="37"/>
      <c r="P870" s="37"/>
      <c r="Q870" s="37"/>
    </row>
    <row r="871" spans="2:17" s="19" customFormat="1" ht="15.75" customHeight="1">
      <c r="B871" s="45"/>
      <c r="C871" s="54"/>
      <c r="D871" s="80"/>
      <c r="G871" s="34"/>
      <c r="L871" s="60"/>
      <c r="M871" s="60"/>
      <c r="N871" s="37"/>
      <c r="O871" s="37"/>
      <c r="P871" s="37"/>
      <c r="Q871" s="37"/>
    </row>
    <row r="872" spans="2:17" s="19" customFormat="1" ht="15.75" customHeight="1">
      <c r="B872" s="45"/>
      <c r="C872" s="54"/>
      <c r="D872" s="80"/>
      <c r="G872" s="34"/>
      <c r="L872" s="60"/>
      <c r="M872" s="60"/>
      <c r="N872" s="37"/>
      <c r="O872" s="37"/>
      <c r="P872" s="37"/>
      <c r="Q872" s="37"/>
    </row>
    <row r="873" spans="2:17" s="19" customFormat="1" ht="15.75" customHeight="1">
      <c r="B873" s="45"/>
      <c r="C873" s="54"/>
      <c r="D873" s="80"/>
      <c r="G873" s="34"/>
      <c r="L873" s="60"/>
      <c r="M873" s="60"/>
      <c r="N873" s="37"/>
      <c r="O873" s="37"/>
      <c r="P873" s="37"/>
      <c r="Q873" s="37"/>
    </row>
    <row r="874" spans="2:17" s="19" customFormat="1" ht="15.75" customHeight="1">
      <c r="B874" s="45"/>
      <c r="C874" s="54"/>
      <c r="D874" s="80"/>
      <c r="G874" s="34"/>
      <c r="L874" s="60"/>
      <c r="M874" s="60"/>
      <c r="N874" s="37"/>
      <c r="O874" s="37"/>
      <c r="P874" s="37"/>
      <c r="Q874" s="37"/>
    </row>
    <row r="875" spans="2:17" s="19" customFormat="1" ht="15.75" customHeight="1">
      <c r="B875" s="45"/>
      <c r="C875" s="54"/>
      <c r="D875" s="80"/>
      <c r="G875" s="34"/>
      <c r="L875" s="60"/>
      <c r="M875" s="60"/>
      <c r="N875" s="37"/>
      <c r="O875" s="37"/>
      <c r="P875" s="37"/>
      <c r="Q875" s="37"/>
    </row>
    <row r="876" spans="2:17" s="19" customFormat="1" ht="15.75" customHeight="1">
      <c r="B876" s="45"/>
      <c r="C876" s="54"/>
      <c r="D876" s="80"/>
      <c r="G876" s="34"/>
      <c r="L876" s="60"/>
      <c r="M876" s="60"/>
      <c r="N876" s="37"/>
      <c r="O876" s="37"/>
      <c r="P876" s="37"/>
      <c r="Q876" s="37"/>
    </row>
    <row r="877" spans="2:17" s="19" customFormat="1" ht="15.75" customHeight="1">
      <c r="B877" s="45"/>
      <c r="C877" s="54"/>
      <c r="D877" s="80"/>
      <c r="G877" s="34"/>
      <c r="L877" s="60"/>
      <c r="M877" s="60"/>
      <c r="N877" s="37"/>
      <c r="O877" s="37"/>
      <c r="P877" s="37"/>
      <c r="Q877" s="37"/>
    </row>
    <row r="878" spans="2:17" s="19" customFormat="1" ht="15.75" customHeight="1">
      <c r="B878" s="45"/>
      <c r="C878" s="54"/>
      <c r="D878" s="80"/>
      <c r="G878" s="34"/>
      <c r="L878" s="60"/>
      <c r="M878" s="60"/>
      <c r="N878" s="37"/>
      <c r="O878" s="37"/>
      <c r="P878" s="37"/>
      <c r="Q878" s="37"/>
    </row>
    <row r="879" spans="2:17" s="19" customFormat="1" ht="15.75" customHeight="1">
      <c r="B879" s="45"/>
      <c r="C879" s="54"/>
      <c r="D879" s="80"/>
      <c r="G879" s="34"/>
      <c r="L879" s="60"/>
      <c r="M879" s="60"/>
      <c r="N879" s="37"/>
      <c r="O879" s="37"/>
      <c r="P879" s="37"/>
      <c r="Q879" s="37"/>
    </row>
    <row r="880" spans="2:17" s="19" customFormat="1" ht="15.75" customHeight="1">
      <c r="B880" s="45"/>
      <c r="C880" s="54"/>
      <c r="D880" s="80"/>
      <c r="G880" s="34"/>
      <c r="L880" s="60"/>
      <c r="M880" s="60"/>
      <c r="N880" s="37"/>
      <c r="O880" s="37"/>
      <c r="P880" s="37"/>
      <c r="Q880" s="37"/>
    </row>
    <row r="881" spans="2:17" s="19" customFormat="1" ht="15.75" customHeight="1">
      <c r="B881" s="45"/>
      <c r="C881" s="54"/>
      <c r="D881" s="80"/>
      <c r="G881" s="34"/>
      <c r="L881" s="60"/>
      <c r="M881" s="60"/>
      <c r="N881" s="37"/>
      <c r="O881" s="37"/>
      <c r="P881" s="37"/>
      <c r="Q881" s="37"/>
    </row>
    <row r="882" spans="2:17" s="19" customFormat="1" ht="15.75" customHeight="1">
      <c r="B882" s="45"/>
      <c r="C882" s="54"/>
      <c r="D882" s="80"/>
      <c r="G882" s="34"/>
      <c r="L882" s="60"/>
      <c r="M882" s="60"/>
      <c r="N882" s="37"/>
      <c r="O882" s="37"/>
      <c r="P882" s="37"/>
      <c r="Q882" s="37"/>
    </row>
    <row r="883" spans="2:17" s="19" customFormat="1" ht="15.75" customHeight="1">
      <c r="B883" s="45"/>
      <c r="C883" s="54"/>
      <c r="D883" s="80"/>
      <c r="G883" s="34"/>
      <c r="L883" s="60"/>
      <c r="M883" s="60"/>
      <c r="N883" s="37"/>
      <c r="O883" s="37"/>
      <c r="P883" s="37"/>
      <c r="Q883" s="37"/>
    </row>
    <row r="884" spans="2:17" s="19" customFormat="1" ht="15.75" customHeight="1">
      <c r="B884" s="45"/>
      <c r="C884" s="54"/>
      <c r="D884" s="80"/>
      <c r="G884" s="34"/>
      <c r="L884" s="60"/>
      <c r="M884" s="60"/>
      <c r="N884" s="37"/>
      <c r="O884" s="37"/>
      <c r="P884" s="37"/>
      <c r="Q884" s="37"/>
    </row>
    <row r="885" spans="2:17" s="19" customFormat="1" ht="15.75" customHeight="1">
      <c r="B885" s="45"/>
      <c r="C885" s="54"/>
      <c r="D885" s="80"/>
      <c r="G885" s="34"/>
      <c r="L885" s="60"/>
      <c r="M885" s="60"/>
      <c r="N885" s="37"/>
      <c r="O885" s="37"/>
      <c r="P885" s="37"/>
      <c r="Q885" s="37"/>
    </row>
    <row r="886" spans="2:17" s="19" customFormat="1" ht="15.75" customHeight="1">
      <c r="B886" s="45"/>
      <c r="C886" s="54"/>
      <c r="D886" s="80"/>
      <c r="G886" s="34"/>
      <c r="L886" s="60"/>
      <c r="M886" s="60"/>
      <c r="N886" s="37"/>
      <c r="O886" s="37"/>
      <c r="P886" s="37"/>
      <c r="Q886" s="37"/>
    </row>
    <row r="887" spans="2:17" s="19" customFormat="1" ht="15.75" customHeight="1">
      <c r="B887" s="45"/>
      <c r="C887" s="54"/>
      <c r="D887" s="80"/>
      <c r="G887" s="34"/>
      <c r="L887" s="60"/>
      <c r="M887" s="60"/>
      <c r="N887" s="37"/>
      <c r="O887" s="37"/>
      <c r="P887" s="37"/>
      <c r="Q887" s="37"/>
    </row>
    <row r="888" spans="2:17" s="19" customFormat="1" ht="15.75" customHeight="1">
      <c r="B888" s="45"/>
      <c r="C888" s="54"/>
      <c r="D888" s="80"/>
      <c r="G888" s="34"/>
      <c r="L888" s="60"/>
      <c r="M888" s="60"/>
      <c r="N888" s="37"/>
      <c r="O888" s="37"/>
      <c r="P888" s="37"/>
      <c r="Q888" s="37"/>
    </row>
    <row r="889" spans="2:17" s="19" customFormat="1" ht="15.75" customHeight="1">
      <c r="B889" s="45"/>
      <c r="C889" s="54"/>
      <c r="D889" s="80"/>
      <c r="G889" s="34"/>
      <c r="L889" s="60"/>
      <c r="M889" s="60"/>
      <c r="N889" s="37"/>
      <c r="O889" s="37"/>
      <c r="P889" s="37"/>
      <c r="Q889" s="37"/>
    </row>
    <row r="890" spans="2:17" s="19" customFormat="1" ht="15.75" customHeight="1">
      <c r="B890" s="45"/>
      <c r="C890" s="54"/>
      <c r="D890" s="80"/>
      <c r="G890" s="34"/>
      <c r="L890" s="60"/>
      <c r="M890" s="60"/>
      <c r="N890" s="37"/>
      <c r="O890" s="37"/>
      <c r="P890" s="37"/>
      <c r="Q890" s="37"/>
    </row>
    <row r="891" spans="2:17" s="19" customFormat="1" ht="15.75" customHeight="1">
      <c r="B891" s="45"/>
      <c r="C891" s="54"/>
      <c r="D891" s="80"/>
      <c r="G891" s="34"/>
      <c r="L891" s="60"/>
      <c r="M891" s="60"/>
      <c r="N891" s="37"/>
      <c r="O891" s="37"/>
      <c r="P891" s="37"/>
      <c r="Q891" s="37"/>
    </row>
    <row r="892" spans="2:17" s="19" customFormat="1" ht="15.75" customHeight="1">
      <c r="B892" s="45"/>
      <c r="C892" s="54"/>
      <c r="D892" s="80"/>
      <c r="G892" s="34"/>
      <c r="L892" s="60"/>
      <c r="M892" s="60"/>
      <c r="N892" s="37"/>
      <c r="O892" s="37"/>
      <c r="P892" s="37"/>
      <c r="Q892" s="37"/>
    </row>
    <row r="893" spans="2:17" s="19" customFormat="1" ht="15.75" customHeight="1">
      <c r="B893" s="45"/>
      <c r="C893" s="54"/>
      <c r="D893" s="80"/>
      <c r="G893" s="34"/>
      <c r="L893" s="60"/>
      <c r="M893" s="60"/>
      <c r="N893" s="37"/>
      <c r="O893" s="37"/>
      <c r="P893" s="37"/>
      <c r="Q893" s="37"/>
    </row>
    <row r="894" spans="2:17" s="19" customFormat="1" ht="15.75" customHeight="1">
      <c r="B894" s="45"/>
      <c r="C894" s="54"/>
      <c r="D894" s="80"/>
      <c r="G894" s="34"/>
      <c r="L894" s="60"/>
      <c r="M894" s="60"/>
      <c r="N894" s="37"/>
      <c r="O894" s="37"/>
      <c r="P894" s="37"/>
      <c r="Q894" s="37"/>
    </row>
    <row r="895" spans="2:17" s="19" customFormat="1" ht="15.75" customHeight="1">
      <c r="B895" s="45"/>
      <c r="C895" s="54"/>
      <c r="D895" s="80"/>
      <c r="G895" s="34"/>
      <c r="L895" s="60"/>
      <c r="M895" s="60"/>
      <c r="N895" s="37"/>
      <c r="O895" s="37"/>
      <c r="P895" s="37"/>
      <c r="Q895" s="37"/>
    </row>
    <row r="896" spans="2:17" s="19" customFormat="1" ht="15.75" customHeight="1">
      <c r="B896" s="45"/>
      <c r="C896" s="54"/>
      <c r="D896" s="80"/>
      <c r="G896" s="34"/>
      <c r="L896" s="60"/>
      <c r="M896" s="60"/>
      <c r="N896" s="37"/>
      <c r="O896" s="37"/>
      <c r="P896" s="37"/>
      <c r="Q896" s="37"/>
    </row>
    <row r="897" spans="2:17" s="19" customFormat="1" ht="15.75" customHeight="1">
      <c r="B897" s="45"/>
      <c r="C897" s="54"/>
      <c r="D897" s="80"/>
      <c r="G897" s="34"/>
      <c r="L897" s="60"/>
      <c r="M897" s="60"/>
      <c r="N897" s="37"/>
      <c r="O897" s="37"/>
      <c r="P897" s="37"/>
      <c r="Q897" s="37"/>
    </row>
    <row r="898" spans="2:17" s="19" customFormat="1" ht="15.75" customHeight="1">
      <c r="B898" s="45"/>
      <c r="C898" s="54"/>
      <c r="D898" s="80"/>
      <c r="G898" s="34"/>
      <c r="L898" s="60"/>
      <c r="M898" s="60"/>
      <c r="N898" s="37"/>
      <c r="O898" s="37"/>
      <c r="P898" s="37"/>
      <c r="Q898" s="37"/>
    </row>
    <row r="899" spans="2:17" s="19" customFormat="1" ht="15.75" customHeight="1">
      <c r="B899" s="45"/>
      <c r="C899" s="54"/>
      <c r="D899" s="80"/>
      <c r="G899" s="34"/>
      <c r="L899" s="60"/>
      <c r="M899" s="60"/>
      <c r="N899" s="37"/>
      <c r="O899" s="37"/>
      <c r="P899" s="37"/>
      <c r="Q899" s="37"/>
    </row>
    <row r="900" spans="2:17" s="19" customFormat="1" ht="15.75" customHeight="1">
      <c r="B900" s="45"/>
      <c r="C900" s="54"/>
      <c r="D900" s="80"/>
      <c r="G900" s="34"/>
      <c r="L900" s="60"/>
      <c r="M900" s="60"/>
      <c r="N900" s="37"/>
      <c r="O900" s="37"/>
      <c r="P900" s="37"/>
      <c r="Q900" s="37"/>
    </row>
    <row r="901" spans="2:17" s="19" customFormat="1" ht="15.75" customHeight="1">
      <c r="B901" s="45"/>
      <c r="C901" s="54"/>
      <c r="D901" s="80"/>
      <c r="G901" s="34"/>
      <c r="L901" s="60"/>
      <c r="M901" s="60"/>
      <c r="N901" s="37"/>
      <c r="O901" s="37"/>
      <c r="P901" s="37"/>
      <c r="Q901" s="37"/>
    </row>
    <row r="902" spans="2:17" s="19" customFormat="1" ht="15.75" customHeight="1">
      <c r="B902" s="45"/>
      <c r="C902" s="54"/>
      <c r="D902" s="80"/>
      <c r="G902" s="34"/>
      <c r="L902" s="60"/>
      <c r="M902" s="60"/>
      <c r="N902" s="37"/>
      <c r="O902" s="37"/>
      <c r="P902" s="37"/>
      <c r="Q902" s="37"/>
    </row>
    <row r="903" spans="2:17" s="19" customFormat="1" ht="15.75" customHeight="1">
      <c r="B903" s="45"/>
      <c r="C903" s="54"/>
      <c r="D903" s="80"/>
      <c r="G903" s="34"/>
      <c r="L903" s="60"/>
      <c r="M903" s="60"/>
      <c r="N903" s="37"/>
      <c r="O903" s="37"/>
      <c r="P903" s="37"/>
      <c r="Q903" s="37"/>
    </row>
    <row r="904" spans="2:17" s="19" customFormat="1" ht="15.75" customHeight="1">
      <c r="B904" s="45"/>
      <c r="C904" s="54"/>
      <c r="D904" s="80"/>
      <c r="G904" s="34"/>
      <c r="L904" s="60"/>
      <c r="M904" s="60"/>
      <c r="N904" s="37"/>
      <c r="O904" s="37"/>
      <c r="P904" s="37"/>
      <c r="Q904" s="37"/>
    </row>
    <row r="905" spans="2:17" s="19" customFormat="1" ht="15.75" customHeight="1">
      <c r="B905" s="45"/>
      <c r="C905" s="54"/>
      <c r="D905" s="80"/>
      <c r="G905" s="34"/>
      <c r="L905" s="60"/>
      <c r="M905" s="60"/>
      <c r="N905" s="37"/>
      <c r="O905" s="37"/>
      <c r="P905" s="37"/>
      <c r="Q905" s="37"/>
    </row>
    <row r="906" spans="2:17" s="19" customFormat="1" ht="15.75" customHeight="1">
      <c r="B906" s="45"/>
      <c r="C906" s="54"/>
      <c r="D906" s="80"/>
      <c r="G906" s="34"/>
      <c r="L906" s="60"/>
      <c r="M906" s="60"/>
      <c r="N906" s="37"/>
      <c r="O906" s="37"/>
      <c r="P906" s="37"/>
      <c r="Q906" s="37"/>
    </row>
    <row r="907" spans="2:17" s="19" customFormat="1" ht="15.75" customHeight="1">
      <c r="B907" s="45"/>
      <c r="C907" s="54"/>
      <c r="D907" s="80"/>
      <c r="G907" s="34"/>
      <c r="L907" s="60"/>
      <c r="M907" s="60"/>
      <c r="N907" s="37"/>
      <c r="O907" s="37"/>
      <c r="P907" s="37"/>
      <c r="Q907" s="37"/>
    </row>
    <row r="908" spans="2:17" s="19" customFormat="1" ht="15.75" customHeight="1">
      <c r="B908" s="45"/>
      <c r="C908" s="54"/>
      <c r="D908" s="80"/>
      <c r="G908" s="34"/>
      <c r="L908" s="60"/>
      <c r="M908" s="60"/>
      <c r="N908" s="37"/>
      <c r="O908" s="37"/>
      <c r="P908" s="37"/>
      <c r="Q908" s="37"/>
    </row>
    <row r="909" spans="2:17" s="19" customFormat="1" ht="15.75" customHeight="1">
      <c r="B909" s="45"/>
      <c r="C909" s="54"/>
      <c r="D909" s="80"/>
      <c r="G909" s="34"/>
      <c r="L909" s="60"/>
      <c r="M909" s="60"/>
      <c r="N909" s="37"/>
      <c r="O909" s="37"/>
      <c r="P909" s="37"/>
      <c r="Q909" s="37"/>
    </row>
    <row r="910" spans="2:17" s="19" customFormat="1" ht="15.75" customHeight="1">
      <c r="B910" s="45"/>
      <c r="C910" s="54"/>
      <c r="D910" s="80"/>
      <c r="G910" s="34"/>
      <c r="L910" s="60"/>
      <c r="M910" s="60"/>
      <c r="N910" s="37"/>
      <c r="O910" s="37"/>
      <c r="P910" s="37"/>
      <c r="Q910" s="37"/>
    </row>
    <row r="911" spans="2:17" s="19" customFormat="1" ht="15.75" customHeight="1">
      <c r="B911" s="45"/>
      <c r="C911" s="54"/>
      <c r="D911" s="80"/>
      <c r="G911" s="34"/>
      <c r="L911" s="60"/>
      <c r="M911" s="60"/>
      <c r="N911" s="37"/>
      <c r="O911" s="37"/>
      <c r="P911" s="37"/>
      <c r="Q911" s="37"/>
    </row>
    <row r="912" spans="2:17" s="19" customFormat="1" ht="15.75" customHeight="1">
      <c r="B912" s="45"/>
      <c r="C912" s="54"/>
      <c r="D912" s="80"/>
      <c r="G912" s="34"/>
      <c r="L912" s="60"/>
      <c r="M912" s="60"/>
      <c r="N912" s="37"/>
      <c r="O912" s="37"/>
      <c r="P912" s="37"/>
      <c r="Q912" s="37"/>
    </row>
    <row r="913" spans="2:17" s="19" customFormat="1" ht="15.75" customHeight="1">
      <c r="B913" s="45"/>
      <c r="C913" s="54"/>
      <c r="D913" s="80"/>
      <c r="G913" s="34"/>
      <c r="L913" s="60"/>
      <c r="M913" s="60"/>
      <c r="N913" s="37"/>
      <c r="O913" s="37"/>
      <c r="P913" s="37"/>
      <c r="Q913" s="37"/>
    </row>
    <row r="914" spans="2:17" s="19" customFormat="1" ht="15.75" customHeight="1">
      <c r="B914" s="45"/>
      <c r="C914" s="54"/>
      <c r="D914" s="80"/>
      <c r="G914" s="34"/>
      <c r="L914" s="60"/>
      <c r="M914" s="60"/>
      <c r="N914" s="37"/>
      <c r="O914" s="37"/>
      <c r="P914" s="37"/>
      <c r="Q914" s="37"/>
    </row>
    <row r="915" spans="2:17" s="19" customFormat="1" ht="15.75" customHeight="1">
      <c r="B915" s="45"/>
      <c r="C915" s="54"/>
      <c r="D915" s="80"/>
      <c r="G915" s="34"/>
      <c r="L915" s="60"/>
      <c r="M915" s="60"/>
      <c r="N915" s="37"/>
      <c r="O915" s="37"/>
      <c r="P915" s="37"/>
      <c r="Q915" s="37"/>
    </row>
    <row r="916" spans="2:17" s="19" customFormat="1" ht="15.75" customHeight="1">
      <c r="B916" s="45"/>
      <c r="C916" s="54"/>
      <c r="D916" s="80"/>
      <c r="G916" s="34"/>
      <c r="L916" s="60"/>
      <c r="M916" s="60"/>
      <c r="N916" s="37"/>
      <c r="O916" s="37"/>
      <c r="P916" s="37"/>
      <c r="Q916" s="37"/>
    </row>
    <row r="917" spans="2:17" s="19" customFormat="1" ht="15.75" customHeight="1">
      <c r="B917" s="45"/>
      <c r="C917" s="54"/>
      <c r="D917" s="80"/>
      <c r="G917" s="34"/>
      <c r="L917" s="60"/>
      <c r="M917" s="60"/>
      <c r="N917" s="37"/>
      <c r="O917" s="37"/>
      <c r="P917" s="37"/>
      <c r="Q917" s="37"/>
    </row>
    <row r="918" spans="2:17" s="19" customFormat="1" ht="15.75" customHeight="1">
      <c r="B918" s="45"/>
      <c r="C918" s="54"/>
      <c r="D918" s="80"/>
      <c r="G918" s="34"/>
      <c r="L918" s="60"/>
      <c r="M918" s="60"/>
      <c r="N918" s="37"/>
      <c r="O918" s="37"/>
      <c r="P918" s="37"/>
      <c r="Q918" s="37"/>
    </row>
    <row r="919" spans="2:17" s="19" customFormat="1" ht="15.75" customHeight="1">
      <c r="B919" s="45"/>
      <c r="C919" s="54"/>
      <c r="D919" s="80"/>
      <c r="G919" s="34"/>
      <c r="L919" s="60"/>
      <c r="M919" s="60"/>
      <c r="N919" s="37"/>
      <c r="O919" s="37"/>
      <c r="P919" s="37"/>
      <c r="Q919" s="37"/>
    </row>
    <row r="920" spans="2:17" s="19" customFormat="1" ht="15.75" customHeight="1">
      <c r="B920" s="45"/>
      <c r="C920" s="54"/>
      <c r="D920" s="80"/>
      <c r="G920" s="34"/>
      <c r="L920" s="60"/>
      <c r="M920" s="60"/>
      <c r="N920" s="37"/>
      <c r="O920" s="37"/>
      <c r="P920" s="37"/>
      <c r="Q920" s="37"/>
    </row>
    <row r="921" spans="2:17" s="19" customFormat="1" ht="15.75" customHeight="1">
      <c r="B921" s="45"/>
      <c r="C921" s="54"/>
      <c r="D921" s="80"/>
      <c r="G921" s="34"/>
      <c r="L921" s="60"/>
      <c r="M921" s="60"/>
      <c r="N921" s="37"/>
      <c r="O921" s="37"/>
      <c r="P921" s="37"/>
      <c r="Q921" s="37"/>
    </row>
    <row r="922" spans="2:17" s="19" customFormat="1" ht="15.75" customHeight="1">
      <c r="B922" s="45"/>
      <c r="C922" s="54"/>
      <c r="D922" s="80"/>
      <c r="G922" s="34"/>
      <c r="L922" s="60"/>
      <c r="M922" s="60"/>
      <c r="N922" s="37"/>
      <c r="O922" s="37"/>
      <c r="P922" s="37"/>
      <c r="Q922" s="37"/>
    </row>
    <row r="923" spans="2:17" s="19" customFormat="1" ht="15.75" customHeight="1">
      <c r="B923" s="45"/>
      <c r="C923" s="54"/>
      <c r="D923" s="80"/>
      <c r="G923" s="34"/>
      <c r="L923" s="60"/>
      <c r="M923" s="60"/>
      <c r="N923" s="37"/>
      <c r="O923" s="37"/>
      <c r="P923" s="37"/>
      <c r="Q923" s="37"/>
    </row>
    <row r="924" spans="2:17" s="19" customFormat="1" ht="15.75" customHeight="1">
      <c r="B924" s="45"/>
      <c r="C924" s="54"/>
      <c r="D924" s="80"/>
      <c r="G924" s="34"/>
      <c r="L924" s="60"/>
      <c r="M924" s="60"/>
      <c r="N924" s="37"/>
      <c r="O924" s="37"/>
      <c r="P924" s="37"/>
      <c r="Q924" s="37"/>
    </row>
    <row r="925" spans="2:17" s="19" customFormat="1" ht="15.75" customHeight="1">
      <c r="B925" s="45"/>
      <c r="C925" s="54"/>
      <c r="D925" s="80"/>
      <c r="G925" s="34"/>
      <c r="L925" s="60"/>
      <c r="M925" s="60"/>
      <c r="N925" s="37"/>
      <c r="O925" s="37"/>
      <c r="P925" s="37"/>
      <c r="Q925" s="37"/>
    </row>
    <row r="926" spans="2:17" s="19" customFormat="1" ht="15.75" customHeight="1">
      <c r="B926" s="45"/>
      <c r="C926" s="54"/>
      <c r="D926" s="80"/>
      <c r="G926" s="34"/>
      <c r="L926" s="60"/>
      <c r="M926" s="60"/>
      <c r="N926" s="37"/>
      <c r="O926" s="37"/>
      <c r="P926" s="37"/>
      <c r="Q926" s="37"/>
    </row>
    <row r="927" spans="2:17" s="19" customFormat="1" ht="15.75" customHeight="1">
      <c r="B927" s="45"/>
      <c r="C927" s="54"/>
      <c r="D927" s="80"/>
      <c r="G927" s="34"/>
      <c r="L927" s="60"/>
      <c r="M927" s="60"/>
      <c r="N927" s="37"/>
      <c r="O927" s="37"/>
      <c r="P927" s="37"/>
      <c r="Q927" s="37"/>
    </row>
    <row r="928" spans="2:17" s="19" customFormat="1" ht="15.75" customHeight="1">
      <c r="B928" s="45"/>
      <c r="C928" s="54"/>
      <c r="D928" s="80"/>
      <c r="G928" s="34"/>
      <c r="L928" s="60"/>
      <c r="M928" s="60"/>
      <c r="N928" s="37"/>
      <c r="O928" s="37"/>
      <c r="P928" s="37"/>
      <c r="Q928" s="37"/>
    </row>
    <row r="929" spans="2:17" s="19" customFormat="1" ht="15.75" customHeight="1">
      <c r="B929" s="45"/>
      <c r="C929" s="54"/>
      <c r="D929" s="80"/>
      <c r="G929" s="34"/>
      <c r="L929" s="60"/>
      <c r="M929" s="60"/>
      <c r="N929" s="37"/>
      <c r="O929" s="37"/>
      <c r="P929" s="37"/>
      <c r="Q929" s="37"/>
    </row>
    <row r="930" spans="2:17" s="19" customFormat="1" ht="15.75" customHeight="1">
      <c r="B930" s="45"/>
      <c r="C930" s="54"/>
      <c r="D930" s="80"/>
      <c r="G930" s="34"/>
      <c r="L930" s="60"/>
      <c r="M930" s="60"/>
      <c r="N930" s="37"/>
      <c r="O930" s="37"/>
      <c r="P930" s="37"/>
      <c r="Q930" s="37"/>
    </row>
    <row r="931" spans="2:17" s="19" customFormat="1" ht="15.75" customHeight="1">
      <c r="B931" s="45"/>
      <c r="C931" s="54"/>
      <c r="D931" s="80"/>
      <c r="G931" s="34"/>
      <c r="L931" s="60"/>
      <c r="M931" s="60"/>
      <c r="N931" s="37"/>
      <c r="O931" s="37"/>
      <c r="P931" s="37"/>
      <c r="Q931" s="37"/>
    </row>
    <row r="932" spans="2:17" s="19" customFormat="1" ht="15.75" customHeight="1">
      <c r="B932" s="45"/>
      <c r="C932" s="54"/>
      <c r="D932" s="80"/>
      <c r="G932" s="34"/>
      <c r="L932" s="60"/>
      <c r="M932" s="60"/>
      <c r="N932" s="37"/>
      <c r="O932" s="37"/>
      <c r="P932" s="37"/>
      <c r="Q932" s="37"/>
    </row>
    <row r="933" spans="2:17" s="19" customFormat="1" ht="15.75" customHeight="1">
      <c r="B933" s="45"/>
      <c r="C933" s="54"/>
      <c r="D933" s="80"/>
      <c r="G933" s="34"/>
      <c r="L933" s="60"/>
      <c r="M933" s="60"/>
      <c r="N933" s="37"/>
      <c r="O933" s="37"/>
      <c r="P933" s="37"/>
      <c r="Q933" s="37"/>
    </row>
    <row r="934" spans="2:17" s="19" customFormat="1" ht="15.75" customHeight="1">
      <c r="B934" s="45"/>
      <c r="C934" s="54"/>
      <c r="D934" s="80"/>
      <c r="G934" s="34"/>
      <c r="L934" s="60"/>
      <c r="M934" s="60"/>
      <c r="N934" s="37"/>
      <c r="O934" s="37"/>
      <c r="P934" s="37"/>
      <c r="Q934" s="37"/>
    </row>
    <row r="935" spans="2:17" s="19" customFormat="1" ht="15.75" customHeight="1">
      <c r="B935" s="45"/>
      <c r="C935" s="54"/>
      <c r="D935" s="80"/>
      <c r="G935" s="34"/>
      <c r="L935" s="60"/>
      <c r="M935" s="60"/>
      <c r="N935" s="37"/>
      <c r="O935" s="37"/>
      <c r="P935" s="37"/>
      <c r="Q935" s="37"/>
    </row>
    <row r="936" spans="2:17" s="19" customFormat="1" ht="15.75" customHeight="1">
      <c r="B936" s="45"/>
      <c r="C936" s="54"/>
      <c r="D936" s="80"/>
      <c r="G936" s="34"/>
      <c r="L936" s="60"/>
      <c r="M936" s="60"/>
      <c r="N936" s="37"/>
      <c r="O936" s="37"/>
      <c r="P936" s="37"/>
      <c r="Q936" s="37"/>
    </row>
    <row r="937" spans="2:17" s="19" customFormat="1" ht="15.75" customHeight="1">
      <c r="B937" s="45"/>
      <c r="C937" s="54"/>
      <c r="D937" s="80"/>
      <c r="G937" s="34"/>
      <c r="L937" s="60"/>
      <c r="M937" s="60"/>
      <c r="N937" s="37"/>
      <c r="O937" s="37"/>
      <c r="P937" s="37"/>
      <c r="Q937" s="37"/>
    </row>
    <row r="938" spans="2:17" s="19" customFormat="1" ht="15.75" customHeight="1">
      <c r="B938" s="45"/>
      <c r="C938" s="54"/>
      <c r="D938" s="80"/>
      <c r="G938" s="34"/>
      <c r="L938" s="60"/>
      <c r="M938" s="60"/>
      <c r="N938" s="37"/>
      <c r="O938" s="37"/>
      <c r="P938" s="37"/>
      <c r="Q938" s="37"/>
    </row>
    <row r="939" spans="2:17" s="19" customFormat="1" ht="15.75" customHeight="1">
      <c r="B939" s="45"/>
      <c r="C939" s="54"/>
      <c r="D939" s="80"/>
      <c r="G939" s="34"/>
      <c r="L939" s="60"/>
      <c r="M939" s="60"/>
      <c r="N939" s="37"/>
      <c r="O939" s="37"/>
      <c r="P939" s="37"/>
      <c r="Q939" s="37"/>
    </row>
    <row r="940" spans="2:17" s="19" customFormat="1" ht="15.75" customHeight="1">
      <c r="B940" s="45"/>
      <c r="C940" s="54"/>
      <c r="D940" s="80"/>
      <c r="G940" s="34"/>
      <c r="L940" s="60"/>
      <c r="M940" s="60"/>
      <c r="N940" s="37"/>
      <c r="O940" s="37"/>
      <c r="P940" s="37"/>
      <c r="Q940" s="37"/>
    </row>
    <row r="941" spans="2:17" s="19" customFormat="1" ht="15.75" customHeight="1">
      <c r="B941" s="45"/>
      <c r="C941" s="54"/>
      <c r="D941" s="80"/>
      <c r="G941" s="34"/>
      <c r="L941" s="60"/>
      <c r="M941" s="60"/>
      <c r="N941" s="37"/>
      <c r="O941" s="37"/>
      <c r="P941" s="37"/>
      <c r="Q941" s="37"/>
    </row>
    <row r="942" spans="2:17" s="19" customFormat="1" ht="15.75" customHeight="1">
      <c r="B942" s="45"/>
      <c r="C942" s="54"/>
      <c r="D942" s="80"/>
      <c r="G942" s="34"/>
      <c r="L942" s="60"/>
      <c r="M942" s="60"/>
      <c r="N942" s="37"/>
      <c r="O942" s="37"/>
      <c r="P942" s="37"/>
      <c r="Q942" s="37"/>
    </row>
    <row r="943" spans="2:17" s="19" customFormat="1" ht="15.75" customHeight="1">
      <c r="B943" s="45"/>
      <c r="C943" s="54"/>
      <c r="D943" s="80"/>
      <c r="G943" s="34"/>
      <c r="L943" s="60"/>
      <c r="M943" s="60"/>
      <c r="N943" s="37"/>
      <c r="O943" s="37"/>
      <c r="P943" s="37"/>
      <c r="Q943" s="37"/>
    </row>
    <row r="944" spans="2:17" s="19" customFormat="1" ht="15.75" customHeight="1">
      <c r="B944" s="45"/>
      <c r="C944" s="54"/>
      <c r="D944" s="80"/>
      <c r="G944" s="34"/>
      <c r="L944" s="60"/>
      <c r="M944" s="60"/>
      <c r="N944" s="37"/>
      <c r="O944" s="37"/>
      <c r="P944" s="37"/>
      <c r="Q944" s="37"/>
    </row>
    <row r="945" spans="2:17" s="19" customFormat="1" ht="15.75" customHeight="1">
      <c r="B945" s="45"/>
      <c r="C945" s="54"/>
      <c r="D945" s="80"/>
      <c r="G945" s="34"/>
      <c r="L945" s="60"/>
      <c r="M945" s="60"/>
      <c r="N945" s="37"/>
      <c r="O945" s="37"/>
      <c r="P945" s="37"/>
      <c r="Q945" s="37"/>
    </row>
    <row r="946" spans="2:17" s="19" customFormat="1" ht="15.75" customHeight="1">
      <c r="B946" s="45"/>
      <c r="C946" s="54"/>
      <c r="D946" s="80"/>
      <c r="G946" s="34"/>
      <c r="L946" s="60"/>
      <c r="M946" s="60"/>
      <c r="N946" s="37"/>
      <c r="O946" s="37"/>
      <c r="P946" s="37"/>
      <c r="Q946" s="37"/>
    </row>
    <row r="947" spans="2:17" s="19" customFormat="1" ht="15.75" customHeight="1">
      <c r="B947" s="45"/>
      <c r="C947" s="54"/>
      <c r="D947" s="80"/>
      <c r="G947" s="34"/>
      <c r="L947" s="60"/>
      <c r="M947" s="60"/>
      <c r="N947" s="37"/>
      <c r="O947" s="37"/>
      <c r="P947" s="37"/>
      <c r="Q947" s="37"/>
    </row>
    <row r="948" spans="2:17" s="19" customFormat="1" ht="15.75" customHeight="1">
      <c r="B948" s="45"/>
      <c r="C948" s="54"/>
      <c r="D948" s="80"/>
      <c r="G948" s="34"/>
      <c r="L948" s="60"/>
      <c r="M948" s="60"/>
      <c r="N948" s="37"/>
      <c r="O948" s="37"/>
      <c r="P948" s="37"/>
      <c r="Q948" s="37"/>
    </row>
    <row r="949" spans="2:17" s="19" customFormat="1" ht="15.75" customHeight="1">
      <c r="B949" s="45"/>
      <c r="C949" s="54"/>
      <c r="D949" s="80"/>
      <c r="G949" s="34"/>
      <c r="L949" s="60"/>
      <c r="M949" s="60"/>
      <c r="N949" s="37"/>
      <c r="O949" s="37"/>
      <c r="P949" s="37"/>
      <c r="Q949" s="37"/>
    </row>
    <row r="950" spans="2:17" s="19" customFormat="1" ht="15.75" customHeight="1">
      <c r="B950" s="45"/>
      <c r="C950" s="54"/>
      <c r="D950" s="80"/>
      <c r="G950" s="34"/>
      <c r="L950" s="60"/>
      <c r="M950" s="60"/>
      <c r="N950" s="37"/>
      <c r="O950" s="37"/>
      <c r="P950" s="37"/>
      <c r="Q950" s="37"/>
    </row>
    <row r="951" spans="2:17" s="19" customFormat="1" ht="15.75" customHeight="1">
      <c r="B951" s="45"/>
      <c r="C951" s="54"/>
      <c r="D951" s="80"/>
      <c r="G951" s="34"/>
      <c r="L951" s="60"/>
      <c r="M951" s="60"/>
      <c r="N951" s="37"/>
      <c r="O951" s="37"/>
      <c r="P951" s="37"/>
      <c r="Q951" s="37"/>
    </row>
    <row r="952" spans="2:17" s="19" customFormat="1" ht="15.75" customHeight="1">
      <c r="B952" s="45"/>
      <c r="C952" s="54"/>
      <c r="D952" s="80"/>
      <c r="G952" s="34"/>
      <c r="L952" s="60"/>
      <c r="M952" s="60"/>
      <c r="N952" s="37"/>
      <c r="O952" s="37"/>
      <c r="P952" s="37"/>
      <c r="Q952" s="37"/>
    </row>
    <row r="953" spans="2:17" s="19" customFormat="1" ht="15.75" customHeight="1">
      <c r="B953" s="45"/>
      <c r="C953" s="54"/>
      <c r="D953" s="80"/>
      <c r="G953" s="34"/>
      <c r="L953" s="60"/>
      <c r="M953" s="60"/>
      <c r="N953" s="37"/>
      <c r="O953" s="37"/>
      <c r="P953" s="37"/>
      <c r="Q953" s="37"/>
    </row>
    <row r="954" spans="2:17" s="19" customFormat="1" ht="15.75" customHeight="1">
      <c r="B954" s="45"/>
      <c r="C954" s="54"/>
      <c r="D954" s="80"/>
      <c r="G954" s="34"/>
      <c r="L954" s="60"/>
      <c r="M954" s="60"/>
      <c r="N954" s="37"/>
      <c r="O954" s="37"/>
      <c r="P954" s="37"/>
      <c r="Q954" s="37"/>
    </row>
    <row r="955" spans="2:17" s="19" customFormat="1" ht="15.75" customHeight="1">
      <c r="B955" s="45"/>
      <c r="C955" s="54"/>
      <c r="D955" s="80"/>
      <c r="G955" s="34"/>
      <c r="L955" s="60"/>
      <c r="M955" s="60"/>
      <c r="N955" s="37"/>
      <c r="O955" s="37"/>
      <c r="P955" s="37"/>
      <c r="Q955" s="37"/>
    </row>
    <row r="956" spans="2:17" s="19" customFormat="1" ht="15.75" customHeight="1">
      <c r="B956" s="45"/>
      <c r="C956" s="54"/>
      <c r="D956" s="80"/>
      <c r="G956" s="34"/>
      <c r="L956" s="60"/>
      <c r="M956" s="60"/>
      <c r="N956" s="37"/>
      <c r="O956" s="37"/>
      <c r="P956" s="37"/>
      <c r="Q956" s="37"/>
    </row>
    <row r="957" spans="2:17" s="19" customFormat="1" ht="15.75" customHeight="1">
      <c r="B957" s="45"/>
      <c r="C957" s="54"/>
      <c r="D957" s="80"/>
      <c r="G957" s="34"/>
      <c r="L957" s="60"/>
      <c r="M957" s="60"/>
      <c r="N957" s="37"/>
      <c r="O957" s="37"/>
      <c r="P957" s="37"/>
      <c r="Q957" s="37"/>
    </row>
    <row r="958" spans="2:17" s="19" customFormat="1" ht="15.75" customHeight="1">
      <c r="B958" s="45"/>
      <c r="C958" s="54"/>
      <c r="D958" s="80"/>
      <c r="G958" s="34"/>
      <c r="L958" s="60"/>
      <c r="M958" s="60"/>
      <c r="N958" s="37"/>
      <c r="O958" s="37"/>
      <c r="P958" s="37"/>
      <c r="Q958" s="37"/>
    </row>
    <row r="959" spans="2:17" s="19" customFormat="1" ht="15.75" customHeight="1">
      <c r="B959" s="45"/>
      <c r="C959" s="54"/>
      <c r="D959" s="80"/>
      <c r="G959" s="34"/>
      <c r="L959" s="60"/>
      <c r="M959" s="60"/>
      <c r="N959" s="37"/>
      <c r="O959" s="37"/>
      <c r="P959" s="37"/>
      <c r="Q959" s="37"/>
    </row>
    <row r="960" spans="2:17" s="19" customFormat="1" ht="15.75" customHeight="1">
      <c r="B960" s="45"/>
      <c r="C960" s="54"/>
      <c r="D960" s="80"/>
      <c r="G960" s="34"/>
      <c r="L960" s="60"/>
      <c r="M960" s="60"/>
      <c r="N960" s="37"/>
      <c r="O960" s="37"/>
      <c r="P960" s="37"/>
      <c r="Q960" s="37"/>
    </row>
    <row r="961" spans="2:17" s="19" customFormat="1" ht="15.75" customHeight="1">
      <c r="B961" s="45"/>
      <c r="C961" s="54"/>
      <c r="D961" s="80"/>
      <c r="G961" s="34"/>
      <c r="L961" s="60"/>
      <c r="M961" s="60"/>
      <c r="N961" s="37"/>
      <c r="O961" s="37"/>
      <c r="P961" s="37"/>
      <c r="Q961" s="37"/>
    </row>
    <row r="962" spans="2:17" s="19" customFormat="1" ht="15.75" customHeight="1">
      <c r="B962" s="45"/>
      <c r="C962" s="54"/>
      <c r="D962" s="80"/>
      <c r="G962" s="34"/>
      <c r="L962" s="60"/>
      <c r="M962" s="60"/>
      <c r="N962" s="37"/>
      <c r="O962" s="37"/>
      <c r="P962" s="37"/>
      <c r="Q962" s="37"/>
    </row>
    <row r="963" spans="2:17" s="19" customFormat="1" ht="15.75" customHeight="1">
      <c r="B963" s="45"/>
      <c r="C963" s="54"/>
      <c r="D963" s="80"/>
      <c r="G963" s="34"/>
      <c r="L963" s="60"/>
      <c r="M963" s="60"/>
      <c r="N963" s="37"/>
      <c r="O963" s="37"/>
      <c r="P963" s="37"/>
      <c r="Q963" s="37"/>
    </row>
    <row r="964" spans="2:17" s="19" customFormat="1" ht="15.75" customHeight="1">
      <c r="B964" s="45"/>
      <c r="C964" s="54"/>
      <c r="D964" s="80"/>
      <c r="G964" s="34"/>
      <c r="L964" s="60"/>
      <c r="M964" s="60"/>
      <c r="N964" s="37"/>
      <c r="O964" s="37"/>
      <c r="P964" s="37"/>
      <c r="Q964" s="37"/>
    </row>
    <row r="965" spans="2:17" s="19" customFormat="1" ht="15.75" customHeight="1">
      <c r="B965" s="45"/>
      <c r="C965" s="54"/>
      <c r="D965" s="80"/>
      <c r="G965" s="34"/>
      <c r="L965" s="60"/>
      <c r="M965" s="60"/>
      <c r="N965" s="37"/>
      <c r="O965" s="37"/>
      <c r="P965" s="37"/>
      <c r="Q965" s="37"/>
    </row>
    <row r="966" spans="2:17" s="19" customFormat="1" ht="15.75" customHeight="1">
      <c r="B966" s="45"/>
      <c r="C966" s="54"/>
      <c r="D966" s="80"/>
      <c r="G966" s="34"/>
      <c r="L966" s="60"/>
      <c r="M966" s="60"/>
      <c r="N966" s="37"/>
      <c r="O966" s="37"/>
      <c r="P966" s="37"/>
      <c r="Q966" s="37"/>
    </row>
    <row r="967" spans="2:17" s="19" customFormat="1" ht="15.75" customHeight="1">
      <c r="B967" s="45"/>
      <c r="C967" s="54"/>
      <c r="D967" s="80"/>
      <c r="G967" s="34"/>
      <c r="L967" s="60"/>
      <c r="M967" s="60"/>
      <c r="N967" s="37"/>
      <c r="O967" s="37"/>
      <c r="P967" s="37"/>
      <c r="Q967" s="37"/>
    </row>
    <row r="968" spans="2:17" s="19" customFormat="1" ht="15.75" customHeight="1">
      <c r="B968" s="45"/>
      <c r="C968" s="54"/>
      <c r="D968" s="80"/>
      <c r="G968" s="34"/>
      <c r="L968" s="60"/>
      <c r="M968" s="60"/>
      <c r="N968" s="37"/>
      <c r="O968" s="37"/>
      <c r="P968" s="37"/>
      <c r="Q968" s="37"/>
    </row>
    <row r="969" spans="2:17" s="19" customFormat="1" ht="15.75" customHeight="1">
      <c r="B969" s="45"/>
      <c r="C969" s="54"/>
      <c r="D969" s="80"/>
      <c r="G969" s="34"/>
      <c r="L969" s="60"/>
      <c r="M969" s="60"/>
      <c r="N969" s="37"/>
      <c r="O969" s="37"/>
      <c r="P969" s="37"/>
      <c r="Q969" s="37"/>
    </row>
    <row r="970" spans="2:17" s="19" customFormat="1" ht="15.75" customHeight="1">
      <c r="B970" s="45"/>
      <c r="C970" s="54"/>
      <c r="D970" s="80"/>
      <c r="G970" s="34"/>
      <c r="L970" s="60"/>
      <c r="M970" s="60"/>
      <c r="N970" s="37"/>
      <c r="O970" s="37"/>
      <c r="P970" s="37"/>
      <c r="Q970" s="37"/>
    </row>
    <row r="971" spans="2:17" s="19" customFormat="1" ht="15.75" customHeight="1">
      <c r="B971" s="45"/>
      <c r="C971" s="54"/>
      <c r="D971" s="80"/>
      <c r="G971" s="34"/>
      <c r="L971" s="60"/>
      <c r="M971" s="60"/>
      <c r="N971" s="37"/>
      <c r="O971" s="37"/>
      <c r="P971" s="37"/>
      <c r="Q971" s="37"/>
    </row>
    <row r="972" spans="2:17" s="19" customFormat="1" ht="15.75" customHeight="1">
      <c r="B972" s="45"/>
      <c r="C972" s="54"/>
      <c r="D972" s="80"/>
      <c r="G972" s="34"/>
      <c r="L972" s="60"/>
      <c r="M972" s="60"/>
      <c r="N972" s="37"/>
      <c r="O972" s="37"/>
      <c r="P972" s="37"/>
      <c r="Q972" s="37"/>
    </row>
    <row r="973" spans="2:17" s="19" customFormat="1" ht="15.75" customHeight="1">
      <c r="B973" s="45"/>
      <c r="C973" s="54"/>
      <c r="D973" s="80"/>
      <c r="G973" s="34"/>
      <c r="L973" s="60"/>
      <c r="M973" s="60"/>
      <c r="N973" s="37"/>
      <c r="O973" s="37"/>
      <c r="P973" s="37"/>
      <c r="Q973" s="37"/>
    </row>
    <row r="974" spans="2:17" s="19" customFormat="1" ht="15.75" customHeight="1">
      <c r="B974" s="45"/>
      <c r="C974" s="54"/>
      <c r="D974" s="80"/>
      <c r="G974" s="34"/>
      <c r="L974" s="60"/>
      <c r="M974" s="60"/>
      <c r="N974" s="37"/>
      <c r="O974" s="37"/>
      <c r="P974" s="37"/>
      <c r="Q974" s="37"/>
    </row>
    <row r="975" spans="2:17" s="19" customFormat="1" ht="15.75" customHeight="1">
      <c r="B975" s="45"/>
      <c r="C975" s="54"/>
      <c r="D975" s="80"/>
      <c r="G975" s="34"/>
      <c r="L975" s="60"/>
      <c r="M975" s="60"/>
      <c r="N975" s="37"/>
      <c r="O975" s="37"/>
      <c r="P975" s="37"/>
      <c r="Q975" s="37"/>
    </row>
    <row r="976" spans="2:17" s="19" customFormat="1" ht="15.75" customHeight="1">
      <c r="B976" s="45"/>
      <c r="C976" s="54"/>
      <c r="D976" s="80"/>
      <c r="G976" s="34"/>
      <c r="L976" s="60"/>
      <c r="M976" s="60"/>
      <c r="N976" s="37"/>
      <c r="O976" s="37"/>
      <c r="P976" s="37"/>
      <c r="Q976" s="37"/>
    </row>
    <row r="977" spans="2:17" s="19" customFormat="1" ht="15.75" customHeight="1">
      <c r="B977" s="45"/>
      <c r="C977" s="54"/>
      <c r="D977" s="80"/>
      <c r="G977" s="34"/>
      <c r="L977" s="60"/>
      <c r="M977" s="60"/>
      <c r="N977" s="37"/>
      <c r="O977" s="37"/>
      <c r="P977" s="37"/>
      <c r="Q977" s="37"/>
    </row>
    <row r="978" spans="2:17" s="19" customFormat="1" ht="15.75" customHeight="1">
      <c r="B978" s="45"/>
      <c r="C978" s="54"/>
      <c r="D978" s="80"/>
      <c r="G978" s="34"/>
      <c r="L978" s="60"/>
      <c r="M978" s="60"/>
      <c r="N978" s="37"/>
      <c r="O978" s="37"/>
      <c r="P978" s="37"/>
      <c r="Q978" s="37"/>
    </row>
    <row r="979" spans="2:17" s="19" customFormat="1" ht="15.75" customHeight="1">
      <c r="B979" s="45"/>
      <c r="C979" s="54"/>
      <c r="D979" s="80"/>
      <c r="G979" s="34"/>
      <c r="L979" s="60"/>
      <c r="M979" s="60"/>
      <c r="N979" s="37"/>
      <c r="O979" s="37"/>
      <c r="P979" s="37"/>
      <c r="Q979" s="37"/>
    </row>
    <row r="980" spans="2:17" s="19" customFormat="1" ht="15.75" customHeight="1">
      <c r="B980" s="45"/>
      <c r="C980" s="54"/>
      <c r="D980" s="80"/>
      <c r="G980" s="34"/>
      <c r="L980" s="60"/>
      <c r="M980" s="60"/>
      <c r="N980" s="37"/>
      <c r="O980" s="37"/>
      <c r="P980" s="37"/>
      <c r="Q980" s="37"/>
    </row>
    <row r="981" spans="2:17" s="19" customFormat="1" ht="15.75" customHeight="1">
      <c r="B981" s="45"/>
      <c r="C981" s="54"/>
      <c r="D981" s="80"/>
      <c r="G981" s="34"/>
      <c r="L981" s="60"/>
      <c r="M981" s="60"/>
      <c r="N981" s="37"/>
      <c r="O981" s="37"/>
      <c r="P981" s="37"/>
      <c r="Q981" s="37"/>
    </row>
    <row r="982" spans="2:17" s="19" customFormat="1" ht="15.75" customHeight="1">
      <c r="B982" s="45"/>
      <c r="C982" s="54"/>
      <c r="D982" s="80"/>
      <c r="G982" s="34"/>
      <c r="L982" s="60"/>
      <c r="M982" s="60"/>
      <c r="N982" s="37"/>
      <c r="O982" s="37"/>
      <c r="P982" s="37"/>
      <c r="Q982" s="37"/>
    </row>
    <row r="983" spans="2:17" s="19" customFormat="1" ht="15.75" customHeight="1">
      <c r="B983" s="45"/>
      <c r="C983" s="54"/>
      <c r="D983" s="80"/>
      <c r="G983" s="34"/>
      <c r="L983" s="60"/>
      <c r="M983" s="60"/>
      <c r="N983" s="37"/>
      <c r="O983" s="37"/>
      <c r="P983" s="37"/>
      <c r="Q983" s="37"/>
    </row>
    <row r="984" spans="2:17" s="19" customFormat="1" ht="15.75" customHeight="1">
      <c r="B984" s="45"/>
      <c r="C984" s="54"/>
      <c r="D984" s="80"/>
      <c r="G984" s="34"/>
      <c r="L984" s="60"/>
      <c r="M984" s="60"/>
      <c r="N984" s="37"/>
      <c r="O984" s="37"/>
      <c r="P984" s="37"/>
      <c r="Q984" s="37"/>
    </row>
    <row r="985" spans="2:17" s="19" customFormat="1" ht="15.75" customHeight="1">
      <c r="B985" s="45"/>
      <c r="C985" s="54"/>
      <c r="D985" s="80"/>
      <c r="G985" s="34"/>
      <c r="L985" s="60"/>
      <c r="M985" s="60"/>
      <c r="N985" s="37"/>
      <c r="O985" s="37"/>
      <c r="P985" s="37"/>
      <c r="Q985" s="37"/>
    </row>
    <row r="986" spans="2:17" s="19" customFormat="1" ht="15.75" customHeight="1">
      <c r="B986" s="45"/>
      <c r="C986" s="54"/>
      <c r="D986" s="80"/>
      <c r="G986" s="34"/>
      <c r="L986" s="60"/>
      <c r="M986" s="60"/>
      <c r="N986" s="37"/>
      <c r="O986" s="37"/>
      <c r="P986" s="37"/>
      <c r="Q986" s="37"/>
    </row>
    <row r="987" spans="2:17" s="19" customFormat="1" ht="15.75" customHeight="1">
      <c r="B987" s="45"/>
      <c r="C987" s="54"/>
      <c r="D987" s="80"/>
      <c r="G987" s="34"/>
      <c r="L987" s="60"/>
      <c r="M987" s="60"/>
      <c r="N987" s="37"/>
      <c r="O987" s="37"/>
      <c r="P987" s="37"/>
      <c r="Q987" s="37"/>
    </row>
    <row r="988" spans="2:17" s="19" customFormat="1" ht="15.75" customHeight="1">
      <c r="B988" s="45"/>
      <c r="C988" s="54"/>
      <c r="D988" s="80"/>
      <c r="G988" s="34"/>
      <c r="L988" s="60"/>
      <c r="M988" s="60"/>
      <c r="N988" s="37"/>
      <c r="O988" s="37"/>
      <c r="P988" s="37"/>
      <c r="Q988" s="37"/>
    </row>
    <row r="989" spans="2:17" s="19" customFormat="1" ht="15.75" customHeight="1">
      <c r="B989" s="45"/>
      <c r="C989" s="54"/>
      <c r="D989" s="80"/>
      <c r="G989" s="34"/>
      <c r="L989" s="60"/>
      <c r="M989" s="60"/>
      <c r="N989" s="37"/>
      <c r="O989" s="37"/>
      <c r="P989" s="37"/>
      <c r="Q989" s="37"/>
    </row>
    <row r="990" spans="2:17" s="19" customFormat="1" ht="15.75" customHeight="1">
      <c r="B990" s="45"/>
      <c r="C990" s="54"/>
      <c r="D990" s="80"/>
      <c r="G990" s="34"/>
      <c r="L990" s="60"/>
      <c r="M990" s="60"/>
      <c r="N990" s="37"/>
      <c r="O990" s="37"/>
      <c r="P990" s="37"/>
      <c r="Q990" s="37"/>
    </row>
    <row r="991" spans="2:17" s="19" customFormat="1" ht="15.75" customHeight="1">
      <c r="B991" s="45"/>
      <c r="C991" s="54"/>
      <c r="D991" s="80"/>
      <c r="G991" s="34"/>
      <c r="L991" s="60"/>
      <c r="M991" s="60"/>
      <c r="N991" s="37"/>
      <c r="O991" s="37"/>
      <c r="P991" s="37"/>
      <c r="Q991" s="37"/>
    </row>
    <row r="992" spans="2:17" s="19" customFormat="1" ht="15.75" customHeight="1">
      <c r="B992" s="45"/>
      <c r="C992" s="54"/>
      <c r="D992" s="80"/>
      <c r="G992" s="34"/>
      <c r="L992" s="60"/>
      <c r="M992" s="60"/>
      <c r="N992" s="37"/>
      <c r="O992" s="37"/>
      <c r="P992" s="37"/>
      <c r="Q992" s="37"/>
    </row>
    <row r="993" spans="2:17" s="19" customFormat="1" ht="15.75" customHeight="1">
      <c r="B993" s="45"/>
      <c r="C993" s="54"/>
      <c r="D993" s="80"/>
      <c r="G993" s="34"/>
      <c r="L993" s="60"/>
      <c r="M993" s="60"/>
      <c r="N993" s="37"/>
      <c r="O993" s="37"/>
      <c r="P993" s="37"/>
      <c r="Q993" s="37"/>
    </row>
    <row r="994" spans="2:17" s="19" customFormat="1" ht="15.75" customHeight="1">
      <c r="B994" s="45"/>
      <c r="C994" s="54"/>
      <c r="D994" s="80"/>
      <c r="G994" s="34"/>
      <c r="L994" s="60"/>
      <c r="M994" s="60"/>
      <c r="N994" s="37"/>
      <c r="O994" s="37"/>
      <c r="P994" s="37"/>
      <c r="Q994" s="37"/>
    </row>
    <row r="995" spans="2:17" s="19" customFormat="1" ht="15.75" customHeight="1">
      <c r="B995" s="45"/>
      <c r="C995" s="54"/>
      <c r="D995" s="80"/>
      <c r="G995" s="34"/>
      <c r="L995" s="60"/>
      <c r="M995" s="60"/>
      <c r="N995" s="37"/>
      <c r="O995" s="37"/>
      <c r="P995" s="37"/>
      <c r="Q995" s="37"/>
    </row>
  </sheetData>
  <sortState ref="A6:V11">
    <sortCondition descending="1" ref="P6:P11"/>
  </sortState>
  <mergeCells count="7">
    <mergeCell ref="R4:V4"/>
    <mergeCell ref="E1:Q1"/>
    <mergeCell ref="E3:H3"/>
    <mergeCell ref="I3:N3"/>
    <mergeCell ref="P3:P4"/>
    <mergeCell ref="Q3:Q4"/>
    <mergeCell ref="O3:O4"/>
  </mergeCells>
  <conditionalFormatting sqref="K6:K11">
    <cfRule type="cellIs" dxfId="2" priority="9" operator="greaterThan">
      <formula>1.02083333333333</formula>
    </cfRule>
  </conditionalFormatting>
  <conditionalFormatting sqref="K13:K16">
    <cfRule type="cellIs" dxfId="1" priority="6" operator="greaterThan">
      <formula>1.02083333333333</formula>
    </cfRule>
  </conditionalFormatting>
  <conditionalFormatting sqref="K17">
    <cfRule type="cellIs" dxfId="0" priority="2" operator="greaterThan">
      <formula>1.02083333333333</formula>
    </cfRule>
  </conditionalFormatting>
  <pageMargins left="0.25" right="0.25" top="0.75" bottom="0.75" header="0.3" footer="0.3"/>
  <pageSetup scale="70" fitToWidth="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User</cp:lastModifiedBy>
  <cp:lastPrinted>2022-07-03T09:05:55Z</cp:lastPrinted>
  <dcterms:created xsi:type="dcterms:W3CDTF">2021-04-07T12:03:39Z</dcterms:created>
  <dcterms:modified xsi:type="dcterms:W3CDTF">2022-08-03T10:41:33Z</dcterms:modified>
</cp:coreProperties>
</file>