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730" windowHeight="10035"/>
  </bookViews>
  <sheets>
    <sheet name="ЛАЙТ" sheetId="2" r:id="rId1"/>
    <sheet name="ХАРД" sheetId="6" r:id="rId2"/>
  </sheets>
  <definedNames>
    <definedName name="_xlnm._FilterDatabase" localSheetId="0" hidden="1">ЛАЙТ!$A$1:$M$50</definedName>
    <definedName name="_xlnm._FilterDatabase" localSheetId="1" hidden="1">ХАРД!$A$1:$K$50</definedName>
  </definedNames>
  <calcPr calcId="145621"/>
</workbook>
</file>

<file path=xl/calcChain.xml><?xml version="1.0" encoding="utf-8"?>
<calcChain xmlns="http://schemas.openxmlformats.org/spreadsheetml/2006/main">
  <c r="H8" i="6" l="1"/>
  <c r="I8" i="6" s="1"/>
  <c r="H5" i="6"/>
  <c r="I5" i="6" s="1"/>
  <c r="H3" i="6"/>
  <c r="I3" i="6" s="1"/>
  <c r="H4" i="6"/>
  <c r="I4" i="6" s="1"/>
  <c r="H13" i="6"/>
  <c r="I13" i="6" s="1"/>
  <c r="H7" i="6"/>
  <c r="I7" i="6" s="1"/>
  <c r="H2" i="6"/>
  <c r="I2" i="6" s="1"/>
  <c r="H12" i="6"/>
  <c r="I12" i="6" s="1"/>
  <c r="H6" i="6"/>
  <c r="I6" i="6" s="1"/>
  <c r="H9" i="6"/>
  <c r="I9" i="6" s="1"/>
  <c r="H10" i="6"/>
  <c r="I10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H30" i="6"/>
  <c r="I30" i="6" s="1"/>
  <c r="H31" i="6"/>
  <c r="I31" i="6" s="1"/>
  <c r="H32" i="6"/>
  <c r="I32" i="6" s="1"/>
  <c r="H33" i="6"/>
  <c r="I33" i="6" s="1"/>
  <c r="H34" i="6"/>
  <c r="I34" i="6" s="1"/>
  <c r="H35" i="6"/>
  <c r="I35" i="6" s="1"/>
  <c r="H36" i="6"/>
  <c r="I36" i="6" s="1"/>
  <c r="H37" i="6"/>
  <c r="I37" i="6" s="1"/>
  <c r="H38" i="6"/>
  <c r="I38" i="6" s="1"/>
  <c r="H39" i="6"/>
  <c r="I39" i="6" s="1"/>
  <c r="H40" i="6"/>
  <c r="I40" i="6" s="1"/>
  <c r="H41" i="6"/>
  <c r="I41" i="6" s="1"/>
  <c r="H42" i="6"/>
  <c r="I42" i="6" s="1"/>
  <c r="H43" i="6"/>
  <c r="I43" i="6" s="1"/>
  <c r="H44" i="6"/>
  <c r="I44" i="6" s="1"/>
  <c r="H45" i="6"/>
  <c r="I45" i="6" s="1"/>
  <c r="H46" i="6"/>
  <c r="H47" i="6"/>
  <c r="I47" i="6" s="1"/>
  <c r="H48" i="6"/>
  <c r="H49" i="6"/>
  <c r="H50" i="6"/>
  <c r="H11" i="6"/>
  <c r="I11" i="6" s="1"/>
  <c r="J50" i="6"/>
  <c r="J49" i="6"/>
  <c r="I49" i="6"/>
  <c r="J48" i="6"/>
  <c r="I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I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0" i="6"/>
  <c r="J9" i="6"/>
  <c r="J6" i="6"/>
  <c r="J12" i="6"/>
  <c r="J2" i="6"/>
  <c r="J7" i="6"/>
  <c r="J13" i="6"/>
  <c r="J4" i="6"/>
  <c r="J3" i="6"/>
  <c r="J5" i="6"/>
  <c r="J8" i="6"/>
  <c r="J11" i="6"/>
  <c r="J18" i="2"/>
  <c r="J20" i="2"/>
  <c r="J10" i="2"/>
  <c r="J8" i="2"/>
  <c r="J9" i="2"/>
  <c r="J3" i="2"/>
  <c r="J17" i="2"/>
  <c r="J16" i="2"/>
  <c r="J15" i="2"/>
  <c r="J19" i="2"/>
  <c r="J11" i="2"/>
  <c r="J2" i="2"/>
  <c r="J6" i="2"/>
  <c r="J12" i="2"/>
  <c r="J21" i="2"/>
  <c r="J4" i="2"/>
  <c r="J5" i="2"/>
  <c r="J13" i="2"/>
  <c r="J7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I18" i="2"/>
  <c r="I20" i="2"/>
  <c r="I10" i="2"/>
  <c r="I8" i="2"/>
  <c r="I9" i="2"/>
  <c r="I3" i="2"/>
  <c r="I17" i="2"/>
  <c r="I16" i="2"/>
  <c r="K16" i="2" s="1"/>
  <c r="I15" i="2"/>
  <c r="I19" i="2"/>
  <c r="I11" i="2"/>
  <c r="I2" i="2"/>
  <c r="I6" i="2"/>
  <c r="I12" i="2"/>
  <c r="I21" i="2"/>
  <c r="I4" i="2"/>
  <c r="I5" i="2"/>
  <c r="I13" i="2"/>
  <c r="I7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J14" i="2"/>
  <c r="I14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5" i="2"/>
  <c r="L13" i="2"/>
  <c r="L7" i="2"/>
  <c r="L22" i="2"/>
  <c r="L21" i="2"/>
  <c r="L11" i="2"/>
  <c r="L18" i="2"/>
  <c r="L20" i="2"/>
  <c r="I46" i="6" l="1"/>
  <c r="I50" i="6"/>
  <c r="L16" i="2"/>
  <c r="L25" i="2"/>
  <c r="L23" i="2"/>
  <c r="L12" i="2"/>
  <c r="L4" i="2"/>
  <c r="L9" i="2"/>
  <c r="L3" i="2"/>
  <c r="L6" i="2"/>
  <c r="L8" i="2"/>
  <c r="L26" i="2"/>
  <c r="L17" i="2"/>
  <c r="L19" i="2"/>
  <c r="L24" i="2"/>
  <c r="L15" i="2"/>
  <c r="L2" i="2"/>
  <c r="L10" i="2"/>
  <c r="L41" i="2"/>
  <c r="L42" i="2"/>
  <c r="L43" i="2"/>
  <c r="L44" i="2"/>
  <c r="L45" i="2"/>
  <c r="L46" i="2"/>
  <c r="L47" i="2"/>
  <c r="L48" i="2"/>
  <c r="L49" i="2"/>
  <c r="L50" i="2"/>
  <c r="L14" i="2"/>
  <c r="K23" i="2" l="1"/>
  <c r="K31" i="2"/>
  <c r="K25" i="2" l="1"/>
  <c r="K6" i="2"/>
  <c r="K38" i="2"/>
  <c r="K36" i="2"/>
  <c r="K24" i="2"/>
  <c r="K17" i="2"/>
  <c r="K33" i="2"/>
  <c r="K9" i="2"/>
  <c r="K35" i="2"/>
  <c r="K39" i="2"/>
  <c r="K40" i="2"/>
  <c r="K26" i="2"/>
  <c r="K12" i="2"/>
  <c r="K20" i="2"/>
  <c r="K28" i="2"/>
  <c r="K13" i="2"/>
  <c r="K15" i="2"/>
  <c r="K34" i="2"/>
  <c r="K19" i="2"/>
  <c r="K3" i="2"/>
  <c r="K7" i="2"/>
  <c r="K5" i="2"/>
  <c r="K4" i="2"/>
  <c r="K29" i="2"/>
  <c r="K8" i="2"/>
  <c r="K49" i="2"/>
  <c r="K47" i="2"/>
  <c r="K45" i="2"/>
  <c r="K43" i="2"/>
  <c r="K41" i="2"/>
  <c r="K10" i="2"/>
  <c r="K37" i="2"/>
  <c r="K11" i="2"/>
  <c r="K2" i="2"/>
  <c r="K22" i="2"/>
  <c r="K50" i="2"/>
  <c r="K48" i="2"/>
  <c r="K46" i="2"/>
  <c r="K44" i="2"/>
  <c r="K42" i="2"/>
  <c r="K18" i="2"/>
  <c r="K30" i="2"/>
  <c r="K21" i="2"/>
  <c r="K27" i="2"/>
  <c r="K32" i="2"/>
  <c r="K14" i="2"/>
</calcChain>
</file>

<file path=xl/sharedStrings.xml><?xml version="1.0" encoding="utf-8"?>
<sst xmlns="http://schemas.openxmlformats.org/spreadsheetml/2006/main" count="95" uniqueCount="48">
  <si>
    <t>итого баллы</t>
  </si>
  <si>
    <t>экипаж</t>
  </si>
  <si>
    <t>категория</t>
  </si>
  <si>
    <t>старт</t>
  </si>
  <si>
    <t>финиш</t>
  </si>
  <si>
    <t>время</t>
  </si>
  <si>
    <t>фио</t>
  </si>
  <si>
    <t>Место</t>
  </si>
  <si>
    <t>БАЛЛЫ ЛАЙТ</t>
  </si>
  <si>
    <t>Баллы ХАРД</t>
  </si>
  <si>
    <t>штраф время</t>
  </si>
  <si>
    <t>точки ХАРД 38</t>
  </si>
  <si>
    <t>точки ЛАЙТ 13</t>
  </si>
  <si>
    <t>точки ХАРД 25</t>
  </si>
  <si>
    <t>Яковлев</t>
  </si>
  <si>
    <t>лайт</t>
  </si>
  <si>
    <t>Бобриков, Горбатович</t>
  </si>
  <si>
    <t>Сушкевич, Милашевский</t>
  </si>
  <si>
    <t>хард</t>
  </si>
  <si>
    <t>Дружинин, Хмельницкий</t>
  </si>
  <si>
    <t>Коротюк</t>
  </si>
  <si>
    <t>Железовский</t>
  </si>
  <si>
    <t>Гляков</t>
  </si>
  <si>
    <t>Абметка, Юнчик</t>
  </si>
  <si>
    <t>Василевский</t>
  </si>
  <si>
    <t>Зенькович</t>
  </si>
  <si>
    <t>Хатько, Макаревич</t>
  </si>
  <si>
    <t>Буянов, Ростов</t>
  </si>
  <si>
    <t>Пагирейчик</t>
  </si>
  <si>
    <t>Драница</t>
  </si>
  <si>
    <t>Борисевич</t>
  </si>
  <si>
    <t>Матюшенко, Третьяк</t>
  </si>
  <si>
    <t>Гостевский</t>
  </si>
  <si>
    <t>Голуб</t>
  </si>
  <si>
    <t>Чернявский</t>
  </si>
  <si>
    <t>Шуцкий</t>
  </si>
  <si>
    <t>Тарасевич</t>
  </si>
  <si>
    <t>Ерома, Борейко</t>
  </si>
  <si>
    <t>Зарембо Павел</t>
  </si>
  <si>
    <t>Зарембо Александр</t>
  </si>
  <si>
    <t xml:space="preserve">Рагулин </t>
  </si>
  <si>
    <t>Дрозман</t>
  </si>
  <si>
    <t>Герасимович</t>
  </si>
  <si>
    <t>Шибко</t>
  </si>
  <si>
    <t>Подгол</t>
  </si>
  <si>
    <t>Неделько</t>
  </si>
  <si>
    <t>незачет</t>
  </si>
  <si>
    <t>Валай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</si>
</sst>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0" xfId="0" applyNumberFormat="1" applyFill="1"/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0" fillId="4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M4" sqref="M4"/>
    </sheetView>
  </sheetViews>
  <sheetFormatPr defaultRowHeight="15" x14ac:dyDescent="0.25"/>
  <cols>
    <col min="1" max="1" width="5.5703125" customWidth="1"/>
    <col min="2" max="2" width="21.7109375" customWidth="1"/>
    <col min="3" max="3" width="11.28515625" customWidth="1"/>
    <col min="4" max="4" width="9.5703125" customWidth="1"/>
    <col min="5" max="5" width="9.42578125" customWidth="1"/>
    <col min="6" max="6" width="9" customWidth="1"/>
    <col min="7" max="7" width="7.140625" customWidth="1"/>
    <col min="8" max="8" width="10" customWidth="1"/>
    <col min="9" max="10" width="10.28515625" customWidth="1"/>
    <col min="11" max="11" width="10.42578125" customWidth="1"/>
    <col min="12" max="12" width="9.5703125" customWidth="1"/>
    <col min="13" max="13" width="7" customWidth="1"/>
  </cols>
  <sheetData>
    <row r="1" spans="1:14" ht="15.75" thickBot="1" x14ac:dyDescent="0.3">
      <c r="A1" s="1" t="s">
        <v>1</v>
      </c>
      <c r="B1" s="16" t="s">
        <v>6</v>
      </c>
      <c r="C1" s="2" t="s">
        <v>2</v>
      </c>
      <c r="D1" s="2" t="s">
        <v>3</v>
      </c>
      <c r="E1" s="2" t="s">
        <v>4</v>
      </c>
      <c r="F1" s="2" t="s">
        <v>12</v>
      </c>
      <c r="G1" s="2" t="s">
        <v>13</v>
      </c>
      <c r="H1" s="10" t="s">
        <v>10</v>
      </c>
      <c r="I1" s="2" t="s">
        <v>8</v>
      </c>
      <c r="J1" s="2" t="s">
        <v>9</v>
      </c>
      <c r="K1" s="3" t="s">
        <v>0</v>
      </c>
      <c r="L1" s="10" t="s">
        <v>5</v>
      </c>
      <c r="M1" s="10" t="s">
        <v>7</v>
      </c>
    </row>
    <row r="2" spans="1:14" s="27" customFormat="1" ht="16.5" thickBot="1" x14ac:dyDescent="0.3">
      <c r="A2" s="21">
        <v>30</v>
      </c>
      <c r="B2" s="22" t="s">
        <v>31</v>
      </c>
      <c r="C2" s="22" t="s">
        <v>15</v>
      </c>
      <c r="D2" s="23">
        <v>0.42708333333333331</v>
      </c>
      <c r="E2" s="23">
        <v>0.62638888888888888</v>
      </c>
      <c r="F2" s="7">
        <v>13</v>
      </c>
      <c r="G2" s="7">
        <v>19</v>
      </c>
      <c r="H2" s="15"/>
      <c r="I2" s="29">
        <f>F2*3</f>
        <v>39</v>
      </c>
      <c r="J2" s="29">
        <f>G2*6</f>
        <v>114</v>
      </c>
      <c r="K2" s="30">
        <f>SUM(H2:J2)</f>
        <v>153</v>
      </c>
      <c r="L2" s="20">
        <f>E2-D2</f>
        <v>0.19930555555555557</v>
      </c>
      <c r="M2" s="28">
        <v>1</v>
      </c>
    </row>
    <row r="3" spans="1:14" ht="16.5" thickBot="1" x14ac:dyDescent="0.3">
      <c r="A3" s="24">
        <v>8</v>
      </c>
      <c r="B3" s="17" t="s">
        <v>25</v>
      </c>
      <c r="C3" s="17" t="s">
        <v>15</v>
      </c>
      <c r="D3" s="18">
        <v>0.41805555555555557</v>
      </c>
      <c r="E3" s="18">
        <v>0.62708333333333333</v>
      </c>
      <c r="F3" s="8">
        <v>10</v>
      </c>
      <c r="G3" s="8">
        <v>17</v>
      </c>
      <c r="H3" s="15">
        <v>-1</v>
      </c>
      <c r="I3" s="29">
        <f>F3*3</f>
        <v>30</v>
      </c>
      <c r="J3" s="29">
        <f>G3*6</f>
        <v>102</v>
      </c>
      <c r="K3" s="5">
        <f>SUM(H3:J3)</f>
        <v>131</v>
      </c>
      <c r="L3" s="20">
        <f>E3-D3</f>
        <v>0.20902777777777776</v>
      </c>
      <c r="M3" s="28">
        <v>2</v>
      </c>
      <c r="N3" s="27"/>
    </row>
    <row r="4" spans="1:14" ht="15.75" thickBot="1" x14ac:dyDescent="0.3">
      <c r="A4" s="24">
        <v>26</v>
      </c>
      <c r="B4" s="17" t="s">
        <v>43</v>
      </c>
      <c r="C4" s="17" t="s">
        <v>15</v>
      </c>
      <c r="D4" s="18">
        <v>0.44305555555555554</v>
      </c>
      <c r="E4" s="18">
        <v>0.63402777777777775</v>
      </c>
      <c r="F4" s="8">
        <v>11</v>
      </c>
      <c r="G4" s="8">
        <v>13</v>
      </c>
      <c r="H4" s="15"/>
      <c r="I4" s="29">
        <f>F4*3</f>
        <v>33</v>
      </c>
      <c r="J4" s="29">
        <f>G4*6</f>
        <v>78</v>
      </c>
      <c r="K4" s="5">
        <f>SUM(H4:J4)</f>
        <v>111</v>
      </c>
      <c r="L4" s="20">
        <f>E4-D4</f>
        <v>0.19097222222222221</v>
      </c>
      <c r="M4" s="27">
        <v>3</v>
      </c>
      <c r="N4" s="27"/>
    </row>
    <row r="5" spans="1:14" ht="16.5" thickBot="1" x14ac:dyDescent="0.3">
      <c r="A5" s="24">
        <v>28</v>
      </c>
      <c r="B5" s="17" t="s">
        <v>44</v>
      </c>
      <c r="C5" s="17" t="s">
        <v>15</v>
      </c>
      <c r="D5" s="18">
        <v>0.44513888888888892</v>
      </c>
      <c r="E5" s="18">
        <v>0.65347222222222223</v>
      </c>
      <c r="F5" s="8">
        <v>13</v>
      </c>
      <c r="G5" s="8">
        <v>11</v>
      </c>
      <c r="H5" s="15"/>
      <c r="I5" s="29">
        <f>F5*3</f>
        <v>39</v>
      </c>
      <c r="J5" s="29">
        <f>G5*6</f>
        <v>66</v>
      </c>
      <c r="K5" s="5">
        <f>SUM(H5:J5)</f>
        <v>105</v>
      </c>
      <c r="L5" s="20">
        <f>E5-D5</f>
        <v>0.20833333333333331</v>
      </c>
      <c r="M5" s="28">
        <v>4</v>
      </c>
      <c r="N5" s="27"/>
    </row>
    <row r="6" spans="1:14" ht="16.5" thickBot="1" x14ac:dyDescent="0.3">
      <c r="A6" s="24">
        <v>16</v>
      </c>
      <c r="B6" s="17" t="s">
        <v>34</v>
      </c>
      <c r="C6" s="17" t="s">
        <v>15</v>
      </c>
      <c r="D6" s="18">
        <v>0.43055555555555558</v>
      </c>
      <c r="E6" s="18">
        <v>0.62152777777777779</v>
      </c>
      <c r="F6" s="8">
        <v>13</v>
      </c>
      <c r="G6" s="8">
        <v>9</v>
      </c>
      <c r="H6" s="15"/>
      <c r="I6" s="29">
        <f>F6*3</f>
        <v>39</v>
      </c>
      <c r="J6" s="29">
        <f>G6*6</f>
        <v>54</v>
      </c>
      <c r="K6" s="5">
        <f>SUM(H6:J6)</f>
        <v>93</v>
      </c>
      <c r="L6" s="20">
        <f>E6-D6</f>
        <v>0.19097222222222221</v>
      </c>
      <c r="M6" s="28">
        <v>5</v>
      </c>
      <c r="N6" s="27"/>
    </row>
    <row r="7" spans="1:14" ht="16.5" thickBot="1" x14ac:dyDescent="0.3">
      <c r="A7" s="24">
        <v>32</v>
      </c>
      <c r="B7" s="17" t="s">
        <v>36</v>
      </c>
      <c r="C7" s="17" t="s">
        <v>15</v>
      </c>
      <c r="D7" s="18">
        <v>0.44791666666666669</v>
      </c>
      <c r="E7" s="18">
        <v>0.65625</v>
      </c>
      <c r="F7" s="8">
        <v>8</v>
      </c>
      <c r="G7" s="8">
        <v>11</v>
      </c>
      <c r="H7" s="15"/>
      <c r="I7" s="29">
        <f>F7*3</f>
        <v>24</v>
      </c>
      <c r="J7" s="29">
        <f>G7*6</f>
        <v>66</v>
      </c>
      <c r="K7" s="5">
        <f>SUM(H7:J7)</f>
        <v>90</v>
      </c>
      <c r="L7" s="20">
        <f>E7-D7</f>
        <v>0.20833333333333331</v>
      </c>
      <c r="M7" s="28">
        <v>6</v>
      </c>
      <c r="N7" s="27"/>
    </row>
    <row r="8" spans="1:14" ht="16.5" thickBot="1" x14ac:dyDescent="0.3">
      <c r="A8" s="24">
        <v>4</v>
      </c>
      <c r="B8" s="17" t="s">
        <v>21</v>
      </c>
      <c r="C8" s="17" t="s">
        <v>15</v>
      </c>
      <c r="D8" s="18">
        <v>0.41111111111111115</v>
      </c>
      <c r="E8" s="18">
        <v>0.6020833333333333</v>
      </c>
      <c r="F8" s="8">
        <v>13</v>
      </c>
      <c r="G8" s="8">
        <v>8</v>
      </c>
      <c r="H8" s="15"/>
      <c r="I8" s="29">
        <f>F8*3</f>
        <v>39</v>
      </c>
      <c r="J8" s="29">
        <f>G8*6</f>
        <v>48</v>
      </c>
      <c r="K8" s="5">
        <f>SUM(H8:J8)</f>
        <v>87</v>
      </c>
      <c r="L8" s="20">
        <f>E8-D8</f>
        <v>0.19097222222222215</v>
      </c>
      <c r="M8" s="28">
        <v>7</v>
      </c>
      <c r="N8" s="27"/>
    </row>
    <row r="9" spans="1:14" ht="16.5" thickBot="1" x14ac:dyDescent="0.3">
      <c r="A9" s="24">
        <v>6</v>
      </c>
      <c r="B9" s="17" t="s">
        <v>24</v>
      </c>
      <c r="C9" s="17" t="s">
        <v>15</v>
      </c>
      <c r="D9" s="18">
        <v>0.4145833333333333</v>
      </c>
      <c r="E9" s="18">
        <v>0.625</v>
      </c>
      <c r="F9" s="8">
        <v>11</v>
      </c>
      <c r="G9" s="8">
        <v>7</v>
      </c>
      <c r="H9" s="15">
        <v>-3</v>
      </c>
      <c r="I9" s="29">
        <f>F9*3</f>
        <v>33</v>
      </c>
      <c r="J9" s="29">
        <f>G9*6</f>
        <v>42</v>
      </c>
      <c r="K9" s="5">
        <f>SUM(H9:J9)</f>
        <v>72</v>
      </c>
      <c r="L9" s="20">
        <f>E9-D9</f>
        <v>0.2104166666666667</v>
      </c>
      <c r="M9" s="28">
        <v>8</v>
      </c>
      <c r="N9" s="27"/>
    </row>
    <row r="10" spans="1:14" ht="16.5" thickBot="1" x14ac:dyDescent="0.3">
      <c r="A10" s="24">
        <v>3</v>
      </c>
      <c r="B10" s="17" t="s">
        <v>20</v>
      </c>
      <c r="C10" s="17" t="s">
        <v>15</v>
      </c>
      <c r="D10" s="18">
        <v>0.41041666666666665</v>
      </c>
      <c r="E10" s="18">
        <v>0.60069444444444442</v>
      </c>
      <c r="F10" s="8">
        <v>10</v>
      </c>
      <c r="G10" s="8">
        <v>6</v>
      </c>
      <c r="H10" s="15"/>
      <c r="I10" s="29">
        <f>F10*3</f>
        <v>30</v>
      </c>
      <c r="J10" s="29">
        <f>G10*6</f>
        <v>36</v>
      </c>
      <c r="K10" s="5">
        <f>SUM(H10:J10)</f>
        <v>66</v>
      </c>
      <c r="L10" s="20">
        <f>E10-D10</f>
        <v>0.19027777777777777</v>
      </c>
      <c r="M10" s="28">
        <v>9</v>
      </c>
      <c r="N10" s="27"/>
    </row>
    <row r="11" spans="1:14" ht="16.5" thickBot="1" x14ac:dyDescent="0.3">
      <c r="A11" s="24">
        <v>23</v>
      </c>
      <c r="B11" s="17" t="s">
        <v>30</v>
      </c>
      <c r="C11" s="17" t="s">
        <v>15</v>
      </c>
      <c r="D11" s="18">
        <v>0.42638888888888887</v>
      </c>
      <c r="E11" s="18">
        <v>0.61597222222222225</v>
      </c>
      <c r="F11" s="8">
        <v>13</v>
      </c>
      <c r="G11" s="8">
        <v>4</v>
      </c>
      <c r="H11" s="15"/>
      <c r="I11" s="29">
        <f>F11*3</f>
        <v>39</v>
      </c>
      <c r="J11" s="29">
        <f>G11*6</f>
        <v>24</v>
      </c>
      <c r="K11" s="5">
        <f>SUM(H11:J11)</f>
        <v>63</v>
      </c>
      <c r="L11" s="20">
        <f>E11-D11</f>
        <v>0.18958333333333338</v>
      </c>
      <c r="M11" s="28">
        <v>10</v>
      </c>
      <c r="N11" s="27"/>
    </row>
    <row r="12" spans="1:14" ht="16.5" thickBot="1" x14ac:dyDescent="0.3">
      <c r="A12" s="24">
        <v>18</v>
      </c>
      <c r="B12" s="17" t="s">
        <v>35</v>
      </c>
      <c r="C12" s="17" t="s">
        <v>15</v>
      </c>
      <c r="D12" s="18">
        <v>0.43055555555555558</v>
      </c>
      <c r="E12" s="18">
        <v>0.62777777777777777</v>
      </c>
      <c r="F12" s="8">
        <v>11</v>
      </c>
      <c r="G12" s="8">
        <v>5</v>
      </c>
      <c r="H12" s="15"/>
      <c r="I12" s="29">
        <f>F12*3</f>
        <v>33</v>
      </c>
      <c r="J12" s="29">
        <f>G12*6</f>
        <v>30</v>
      </c>
      <c r="K12" s="5">
        <f>SUM(H12:J12)</f>
        <v>63</v>
      </c>
      <c r="L12" s="20">
        <f>E12-D12</f>
        <v>0.19722222222222219</v>
      </c>
      <c r="M12" s="28">
        <v>11</v>
      </c>
      <c r="N12" s="27"/>
    </row>
    <row r="13" spans="1:14" ht="16.5" thickBot="1" x14ac:dyDescent="0.3">
      <c r="A13" s="24">
        <v>31</v>
      </c>
      <c r="B13" s="17" t="s">
        <v>45</v>
      </c>
      <c r="C13" s="17" t="s">
        <v>15</v>
      </c>
      <c r="D13" s="18">
        <v>0.4465277777777778</v>
      </c>
      <c r="E13" s="18">
        <v>0.60416666666666663</v>
      </c>
      <c r="F13" s="8">
        <v>10</v>
      </c>
      <c r="G13" s="8">
        <v>4</v>
      </c>
      <c r="H13" s="15"/>
      <c r="I13" s="29">
        <f>F13*3</f>
        <v>30</v>
      </c>
      <c r="J13" s="29">
        <f>G13*6</f>
        <v>24</v>
      </c>
      <c r="K13" s="5">
        <f>SUM(H13:J13)</f>
        <v>54</v>
      </c>
      <c r="L13" s="20">
        <f>E13-D13</f>
        <v>0.15763888888888883</v>
      </c>
      <c r="M13" s="28">
        <v>12</v>
      </c>
      <c r="N13" s="27"/>
    </row>
    <row r="14" spans="1:14" ht="16.5" thickBot="1" x14ac:dyDescent="0.3">
      <c r="A14" s="24">
        <v>1</v>
      </c>
      <c r="B14" s="17" t="s">
        <v>14</v>
      </c>
      <c r="C14" s="17" t="s">
        <v>15</v>
      </c>
      <c r="D14" s="18">
        <v>0.40486111111111112</v>
      </c>
      <c r="E14" s="18">
        <v>0.59444444444444444</v>
      </c>
      <c r="F14" s="8">
        <v>8</v>
      </c>
      <c r="G14" s="8">
        <v>5</v>
      </c>
      <c r="H14" s="15"/>
      <c r="I14" s="29">
        <f>F14*3</f>
        <v>24</v>
      </c>
      <c r="J14" s="29">
        <f>G14*6</f>
        <v>30</v>
      </c>
      <c r="K14" s="19">
        <f>SUM(H14:J14)</f>
        <v>54</v>
      </c>
      <c r="L14" s="20">
        <f>E14-D14</f>
        <v>0.18958333333333333</v>
      </c>
      <c r="M14" s="28">
        <v>13</v>
      </c>
      <c r="N14" s="27"/>
    </row>
    <row r="15" spans="1:14" ht="16.5" thickBot="1" x14ac:dyDescent="0.3">
      <c r="A15" s="24">
        <v>12</v>
      </c>
      <c r="B15" s="17" t="s">
        <v>47</v>
      </c>
      <c r="C15" s="17" t="s">
        <v>15</v>
      </c>
      <c r="D15" s="18">
        <v>0.42430555555555555</v>
      </c>
      <c r="E15" s="18">
        <v>0.66319444444444442</v>
      </c>
      <c r="F15" s="8">
        <v>12</v>
      </c>
      <c r="G15" s="8">
        <v>3</v>
      </c>
      <c r="H15" s="15"/>
      <c r="I15" s="29">
        <f>F15*3</f>
        <v>36</v>
      </c>
      <c r="J15" s="29">
        <f>G15*6</f>
        <v>18</v>
      </c>
      <c r="K15" s="5">
        <f>SUM(H15:J15)</f>
        <v>54</v>
      </c>
      <c r="L15" s="20">
        <f>E15-D15</f>
        <v>0.23888888888888887</v>
      </c>
      <c r="M15" s="28" t="s">
        <v>46</v>
      </c>
      <c r="N15" s="27"/>
    </row>
    <row r="16" spans="1:14" ht="16.5" thickBot="1" x14ac:dyDescent="0.3">
      <c r="A16" s="24">
        <v>11</v>
      </c>
      <c r="B16" s="17" t="s">
        <v>28</v>
      </c>
      <c r="C16" s="17" t="s">
        <v>15</v>
      </c>
      <c r="D16" s="18">
        <v>0.42291666666666666</v>
      </c>
      <c r="E16" s="18">
        <v>0.66319444444444442</v>
      </c>
      <c r="F16" s="8">
        <v>12</v>
      </c>
      <c r="G16" s="8">
        <v>3</v>
      </c>
      <c r="H16" s="15"/>
      <c r="I16" s="29">
        <f>F16*3</f>
        <v>36</v>
      </c>
      <c r="J16" s="29">
        <f>G16*6</f>
        <v>18</v>
      </c>
      <c r="K16" s="5">
        <f>SUM(H16:J16)</f>
        <v>54</v>
      </c>
      <c r="L16" s="20">
        <f>E16-D16</f>
        <v>0.24027777777777776</v>
      </c>
      <c r="M16" s="28" t="s">
        <v>46</v>
      </c>
      <c r="N16" s="27"/>
    </row>
    <row r="17" spans="1:14" ht="16.5" thickBot="1" x14ac:dyDescent="0.3">
      <c r="A17" s="24">
        <v>10</v>
      </c>
      <c r="B17" s="17" t="s">
        <v>27</v>
      </c>
      <c r="C17" s="17" t="s">
        <v>15</v>
      </c>
      <c r="D17" s="18">
        <v>0.42083333333333334</v>
      </c>
      <c r="E17" s="18">
        <v>0.60833333333333328</v>
      </c>
      <c r="F17" s="8">
        <v>13</v>
      </c>
      <c r="G17" s="8">
        <v>2</v>
      </c>
      <c r="H17" s="15"/>
      <c r="I17" s="29">
        <f>F17*3</f>
        <v>39</v>
      </c>
      <c r="J17" s="29">
        <f>G17*6</f>
        <v>12</v>
      </c>
      <c r="K17" s="5">
        <f>SUM(H17:J17)</f>
        <v>51</v>
      </c>
      <c r="L17" s="20">
        <f>E17-D17</f>
        <v>0.18749999999999994</v>
      </c>
      <c r="M17" s="28">
        <v>14</v>
      </c>
      <c r="N17" s="27"/>
    </row>
    <row r="18" spans="1:14" ht="16.5" thickBot="1" x14ac:dyDescent="0.3">
      <c r="A18" s="24">
        <v>25</v>
      </c>
      <c r="B18" s="17" t="s">
        <v>16</v>
      </c>
      <c r="C18" s="17" t="s">
        <v>15</v>
      </c>
      <c r="D18" s="18">
        <v>0.4069444444444445</v>
      </c>
      <c r="E18" s="18">
        <v>0.59513888888888888</v>
      </c>
      <c r="F18" s="8">
        <v>7</v>
      </c>
      <c r="G18" s="8">
        <v>4</v>
      </c>
      <c r="H18" s="15"/>
      <c r="I18" s="29">
        <f>F18*3</f>
        <v>21</v>
      </c>
      <c r="J18" s="29">
        <f>G18*6</f>
        <v>24</v>
      </c>
      <c r="K18" s="19">
        <f>SUM(H18:J18)</f>
        <v>45</v>
      </c>
      <c r="L18" s="20">
        <f>E18-D18</f>
        <v>0.18819444444444439</v>
      </c>
      <c r="M18" s="28">
        <v>15</v>
      </c>
      <c r="N18" s="27"/>
    </row>
    <row r="19" spans="1:14" ht="16.5" thickBot="1" x14ac:dyDescent="0.3">
      <c r="A19" s="24">
        <v>13</v>
      </c>
      <c r="B19" s="17" t="s">
        <v>29</v>
      </c>
      <c r="C19" s="17" t="s">
        <v>15</v>
      </c>
      <c r="D19" s="18">
        <v>0.42499999999999999</v>
      </c>
      <c r="E19" s="18">
        <v>0.66319444444444442</v>
      </c>
      <c r="F19" s="8">
        <v>11</v>
      </c>
      <c r="G19" s="8">
        <v>2</v>
      </c>
      <c r="H19" s="15"/>
      <c r="I19" s="29">
        <f>F19*3</f>
        <v>33</v>
      </c>
      <c r="J19" s="29">
        <f>G19*6</f>
        <v>12</v>
      </c>
      <c r="K19" s="5">
        <f>SUM(H19:J19)</f>
        <v>45</v>
      </c>
      <c r="L19" s="20">
        <f>E19-D19</f>
        <v>0.23819444444444443</v>
      </c>
      <c r="M19" s="28" t="s">
        <v>46</v>
      </c>
      <c r="N19" s="27"/>
    </row>
    <row r="20" spans="1:14" ht="16.5" thickBot="1" x14ac:dyDescent="0.3">
      <c r="A20" s="24">
        <v>2</v>
      </c>
      <c r="B20" s="17" t="s">
        <v>19</v>
      </c>
      <c r="C20" s="17" t="s">
        <v>15</v>
      </c>
      <c r="D20" s="18">
        <v>0.40902777777777777</v>
      </c>
      <c r="E20" s="18">
        <v>0.63888888888888895</v>
      </c>
      <c r="F20" s="8">
        <v>8</v>
      </c>
      <c r="G20" s="8">
        <v>1</v>
      </c>
      <c r="H20" s="15"/>
      <c r="I20" s="29">
        <f>F20*3</f>
        <v>24</v>
      </c>
      <c r="J20" s="29">
        <f>G20*6</f>
        <v>6</v>
      </c>
      <c r="K20" s="5">
        <f>SUM(H20:J20)</f>
        <v>30</v>
      </c>
      <c r="L20" s="20">
        <f>E20-D20</f>
        <v>0.22986111111111118</v>
      </c>
      <c r="M20" s="28" t="s">
        <v>46</v>
      </c>
      <c r="N20" s="27"/>
    </row>
    <row r="21" spans="1:14" ht="16.5" thickBot="1" x14ac:dyDescent="0.3">
      <c r="A21" s="24">
        <v>19</v>
      </c>
      <c r="B21" s="17" t="s">
        <v>36</v>
      </c>
      <c r="C21" s="17" t="s">
        <v>15</v>
      </c>
      <c r="D21" s="18">
        <v>0.43194444444444446</v>
      </c>
      <c r="E21" s="18">
        <v>0.61319444444444449</v>
      </c>
      <c r="F21" s="8">
        <v>3</v>
      </c>
      <c r="G21" s="8">
        <v>0</v>
      </c>
      <c r="H21" s="15"/>
      <c r="I21" s="29">
        <f>F21*3</f>
        <v>9</v>
      </c>
      <c r="J21" s="29">
        <f>G21*6</f>
        <v>0</v>
      </c>
      <c r="K21" s="5">
        <f>SUM(H21:J21)</f>
        <v>9</v>
      </c>
      <c r="L21" s="20">
        <f>E21-D21</f>
        <v>0.18125000000000002</v>
      </c>
      <c r="M21" s="28">
        <v>16</v>
      </c>
      <c r="N21" s="27"/>
    </row>
    <row r="22" spans="1:14" ht="16.5" thickBot="1" x14ac:dyDescent="0.3">
      <c r="A22" s="24"/>
      <c r="B22" s="17"/>
      <c r="C22" s="17"/>
      <c r="D22" s="18"/>
      <c r="E22" s="18"/>
      <c r="F22" s="8"/>
      <c r="G22" s="8"/>
      <c r="H22" s="15"/>
      <c r="I22" s="29">
        <f>F22*3</f>
        <v>0</v>
      </c>
      <c r="J22" s="29">
        <f>G22*6</f>
        <v>0</v>
      </c>
      <c r="K22" s="5">
        <f>SUM(H22:J22)</f>
        <v>0</v>
      </c>
      <c r="L22" s="20">
        <f>E22-D22</f>
        <v>0</v>
      </c>
      <c r="M22" s="28"/>
      <c r="N22" s="27"/>
    </row>
    <row r="23" spans="1:14" ht="16.5" thickBot="1" x14ac:dyDescent="0.3">
      <c r="A23" s="24"/>
      <c r="B23" s="17"/>
      <c r="C23" s="17"/>
      <c r="D23" s="18"/>
      <c r="E23" s="18"/>
      <c r="F23" s="8"/>
      <c r="G23" s="8"/>
      <c r="H23" s="15"/>
      <c r="I23" s="29">
        <f>F23*3</f>
        <v>0</v>
      </c>
      <c r="J23" s="29">
        <f>G23*6</f>
        <v>0</v>
      </c>
      <c r="K23" s="5">
        <f>SUM(H23:J23)</f>
        <v>0</v>
      </c>
      <c r="L23" s="20">
        <f>E23-D23</f>
        <v>0</v>
      </c>
      <c r="M23" s="28"/>
      <c r="N23" s="27"/>
    </row>
    <row r="24" spans="1:14" ht="16.5" thickBot="1" x14ac:dyDescent="0.3">
      <c r="A24" s="24"/>
      <c r="B24" s="17"/>
      <c r="C24" s="17"/>
      <c r="D24" s="18"/>
      <c r="E24" s="18"/>
      <c r="F24" s="8"/>
      <c r="G24" s="8"/>
      <c r="H24" s="15"/>
      <c r="I24" s="29">
        <f>F24*3</f>
        <v>0</v>
      </c>
      <c r="J24" s="29">
        <f>G24*6</f>
        <v>0</v>
      </c>
      <c r="K24" s="5">
        <f>SUM(H24:J24)</f>
        <v>0</v>
      </c>
      <c r="L24" s="20">
        <f>E24-D24</f>
        <v>0</v>
      </c>
      <c r="M24" s="28"/>
      <c r="N24" s="27"/>
    </row>
    <row r="25" spans="1:14" ht="16.5" thickBot="1" x14ac:dyDescent="0.3">
      <c r="A25" s="24"/>
      <c r="B25" s="17"/>
      <c r="C25" s="25"/>
      <c r="D25" s="18"/>
      <c r="E25" s="18"/>
      <c r="F25" s="8"/>
      <c r="G25" s="8"/>
      <c r="H25" s="15"/>
      <c r="I25" s="29">
        <f>F25*3</f>
        <v>0</v>
      </c>
      <c r="J25" s="29">
        <f>G25*6</f>
        <v>0</v>
      </c>
      <c r="K25" s="5">
        <f>SUM(H25:J25)</f>
        <v>0</v>
      </c>
      <c r="L25" s="20">
        <f>E25-D25</f>
        <v>0</v>
      </c>
      <c r="M25" s="28"/>
      <c r="N25" s="27"/>
    </row>
    <row r="26" spans="1:14" ht="16.5" thickBot="1" x14ac:dyDescent="0.3">
      <c r="A26" s="24"/>
      <c r="B26" s="17"/>
      <c r="C26" s="17"/>
      <c r="D26" s="18"/>
      <c r="E26" s="18"/>
      <c r="F26" s="8"/>
      <c r="G26" s="8"/>
      <c r="H26" s="15"/>
      <c r="I26" s="29">
        <f>F26*3</f>
        <v>0</v>
      </c>
      <c r="J26" s="29">
        <f>G26*6</f>
        <v>0</v>
      </c>
      <c r="K26" s="5">
        <f>SUM(H26:J26)</f>
        <v>0</v>
      </c>
      <c r="L26" s="20">
        <f>E26-D26</f>
        <v>0</v>
      </c>
      <c r="M26" s="28"/>
      <c r="N26" s="27"/>
    </row>
    <row r="27" spans="1:14" ht="16.5" thickBot="1" x14ac:dyDescent="0.3">
      <c r="A27" s="24"/>
      <c r="B27" s="17"/>
      <c r="C27" s="17"/>
      <c r="D27" s="18"/>
      <c r="E27" s="18"/>
      <c r="F27" s="8"/>
      <c r="G27" s="8"/>
      <c r="H27" s="15"/>
      <c r="I27" s="29">
        <f>F27*3</f>
        <v>0</v>
      </c>
      <c r="J27" s="29">
        <f>G27*6</f>
        <v>0</v>
      </c>
      <c r="K27" s="5">
        <f>SUM(H27:J27)</f>
        <v>0</v>
      </c>
      <c r="L27" s="20">
        <f>E27-D27</f>
        <v>0</v>
      </c>
      <c r="M27" s="28"/>
      <c r="N27" s="27"/>
    </row>
    <row r="28" spans="1:14" ht="16.5" thickBot="1" x14ac:dyDescent="0.3">
      <c r="A28" s="24"/>
      <c r="B28" s="17"/>
      <c r="C28" s="17"/>
      <c r="D28" s="18"/>
      <c r="E28" s="18"/>
      <c r="F28" s="8"/>
      <c r="G28" s="8"/>
      <c r="H28" s="15"/>
      <c r="I28" s="29">
        <f>F28*3</f>
        <v>0</v>
      </c>
      <c r="J28" s="29">
        <f>G28*6</f>
        <v>0</v>
      </c>
      <c r="K28" s="5">
        <f>SUM(H28:J28)</f>
        <v>0</v>
      </c>
      <c r="L28" s="20">
        <f>E28-D28</f>
        <v>0</v>
      </c>
      <c r="M28" s="28"/>
      <c r="N28" s="27"/>
    </row>
    <row r="29" spans="1:14" ht="16.5" thickBot="1" x14ac:dyDescent="0.3">
      <c r="A29" s="24"/>
      <c r="B29" s="17"/>
      <c r="C29" s="17"/>
      <c r="D29" s="18"/>
      <c r="E29" s="18"/>
      <c r="F29" s="8"/>
      <c r="G29" s="8"/>
      <c r="H29" s="15"/>
      <c r="I29" s="29">
        <f>F29*3</f>
        <v>0</v>
      </c>
      <c r="J29" s="29">
        <f>G29*6</f>
        <v>0</v>
      </c>
      <c r="K29" s="5">
        <f>SUM(H29:J29)</f>
        <v>0</v>
      </c>
      <c r="L29" s="20">
        <f>E29-D29</f>
        <v>0</v>
      </c>
      <c r="M29" s="28"/>
      <c r="N29" s="27"/>
    </row>
    <row r="30" spans="1:14" ht="15.75" thickBot="1" x14ac:dyDescent="0.3">
      <c r="A30" s="24"/>
      <c r="B30" s="17"/>
      <c r="C30" s="17"/>
      <c r="D30" s="18"/>
      <c r="E30" s="18"/>
      <c r="F30" s="8"/>
      <c r="G30" s="8"/>
      <c r="H30" s="15"/>
      <c r="I30" s="29">
        <f>F30*3</f>
        <v>0</v>
      </c>
      <c r="J30" s="29">
        <f>G30*6</f>
        <v>0</v>
      </c>
      <c r="K30" s="5">
        <f>SUM(H30:J30)</f>
        <v>0</v>
      </c>
      <c r="L30" s="20">
        <f>E30-D30</f>
        <v>0</v>
      </c>
      <c r="M30" s="27"/>
      <c r="N30" s="27"/>
    </row>
    <row r="31" spans="1:14" ht="16.5" thickBot="1" x14ac:dyDescent="0.3">
      <c r="A31" s="24"/>
      <c r="B31" s="17"/>
      <c r="C31" s="17"/>
      <c r="D31" s="18"/>
      <c r="E31" s="18"/>
      <c r="F31" s="8"/>
      <c r="G31" s="8"/>
      <c r="H31" s="15"/>
      <c r="I31" s="29">
        <f>F31*3</f>
        <v>0</v>
      </c>
      <c r="J31" s="29">
        <f>G31*6</f>
        <v>0</v>
      </c>
      <c r="K31" s="5">
        <f>SUM(H31:J31)</f>
        <v>0</v>
      </c>
      <c r="L31" s="20">
        <f>E31-D31</f>
        <v>0</v>
      </c>
      <c r="M31" s="28"/>
      <c r="N31" s="27"/>
    </row>
    <row r="32" spans="1:14" ht="16.5" thickBot="1" x14ac:dyDescent="0.3">
      <c r="A32" s="24"/>
      <c r="B32" s="17"/>
      <c r="C32" s="17"/>
      <c r="D32" s="18"/>
      <c r="E32" s="18"/>
      <c r="F32" s="8"/>
      <c r="G32" s="8"/>
      <c r="H32" s="15"/>
      <c r="I32" s="29">
        <f>F32*3</f>
        <v>0</v>
      </c>
      <c r="J32" s="29">
        <f>G32*6</f>
        <v>0</v>
      </c>
      <c r="K32" s="5">
        <f>SUM(H32:J32)</f>
        <v>0</v>
      </c>
      <c r="L32" s="20">
        <f>E32-D32</f>
        <v>0</v>
      </c>
      <c r="M32" s="28"/>
      <c r="N32" s="27"/>
    </row>
    <row r="33" spans="1:14" ht="15.75" thickBot="1" x14ac:dyDescent="0.3">
      <c r="A33" s="24"/>
      <c r="B33" s="17"/>
      <c r="C33" s="17"/>
      <c r="D33" s="18"/>
      <c r="E33" s="18"/>
      <c r="F33" s="8"/>
      <c r="G33" s="8"/>
      <c r="H33" s="15"/>
      <c r="I33" s="29">
        <f>F33*3</f>
        <v>0</v>
      </c>
      <c r="J33" s="29">
        <f>G33*6</f>
        <v>0</v>
      </c>
      <c r="K33" s="5">
        <f>SUM(H33:J33)</f>
        <v>0</v>
      </c>
      <c r="L33" s="20">
        <f>E33-D33</f>
        <v>0</v>
      </c>
      <c r="M33" s="27"/>
      <c r="N33" s="27"/>
    </row>
    <row r="34" spans="1:14" ht="15.75" thickBot="1" x14ac:dyDescent="0.3">
      <c r="A34" s="24"/>
      <c r="B34" s="17"/>
      <c r="C34" s="17"/>
      <c r="D34" s="18"/>
      <c r="E34" s="18"/>
      <c r="F34" s="8"/>
      <c r="G34" s="8"/>
      <c r="H34" s="15"/>
      <c r="I34" s="29">
        <f>F34*3</f>
        <v>0</v>
      </c>
      <c r="J34" s="29">
        <f>G34*6</f>
        <v>0</v>
      </c>
      <c r="K34" s="5">
        <f>SUM(H34:J34)</f>
        <v>0</v>
      </c>
      <c r="L34" s="20">
        <f>E34-D34</f>
        <v>0</v>
      </c>
      <c r="M34" s="27"/>
      <c r="N34" s="27"/>
    </row>
    <row r="35" spans="1:14" ht="16.5" thickBot="1" x14ac:dyDescent="0.3">
      <c r="A35" s="24"/>
      <c r="B35" s="17"/>
      <c r="C35" s="17"/>
      <c r="D35" s="18"/>
      <c r="E35" s="18"/>
      <c r="F35" s="8"/>
      <c r="G35" s="8"/>
      <c r="H35" s="15"/>
      <c r="I35" s="29">
        <f>F35*3</f>
        <v>0</v>
      </c>
      <c r="J35" s="29">
        <f>G35*6</f>
        <v>0</v>
      </c>
      <c r="K35" s="5">
        <f>SUM(H35:J35)</f>
        <v>0</v>
      </c>
      <c r="L35" s="20">
        <f>E35-D35</f>
        <v>0</v>
      </c>
      <c r="M35" s="28"/>
      <c r="N35" s="27"/>
    </row>
    <row r="36" spans="1:14" ht="16.5" thickBot="1" x14ac:dyDescent="0.3">
      <c r="A36" s="24"/>
      <c r="B36" s="17"/>
      <c r="C36" s="17"/>
      <c r="D36" s="18"/>
      <c r="E36" s="18"/>
      <c r="F36" s="8"/>
      <c r="G36" s="8"/>
      <c r="H36" s="15"/>
      <c r="I36" s="29">
        <f>F36*3</f>
        <v>0</v>
      </c>
      <c r="J36" s="29">
        <f>G36*6</f>
        <v>0</v>
      </c>
      <c r="K36" s="5">
        <f>SUM(H36:J36)</f>
        <v>0</v>
      </c>
      <c r="L36" s="20">
        <f>E36-D36</f>
        <v>0</v>
      </c>
      <c r="M36" s="28"/>
      <c r="N36" s="27"/>
    </row>
    <row r="37" spans="1:14" ht="16.5" thickBot="1" x14ac:dyDescent="0.3">
      <c r="A37" s="24"/>
      <c r="B37" s="17"/>
      <c r="C37" s="17"/>
      <c r="D37" s="18"/>
      <c r="E37" s="18"/>
      <c r="F37" s="8"/>
      <c r="G37" s="8"/>
      <c r="H37" s="15"/>
      <c r="I37" s="29">
        <f>F37*3</f>
        <v>0</v>
      </c>
      <c r="J37" s="29">
        <f>G37*6</f>
        <v>0</v>
      </c>
      <c r="K37" s="5">
        <f>SUM(H37:J37)</f>
        <v>0</v>
      </c>
      <c r="L37" s="20">
        <f>E37-D37</f>
        <v>0</v>
      </c>
      <c r="M37" s="28"/>
      <c r="N37" s="27"/>
    </row>
    <row r="38" spans="1:14" ht="16.5" thickBot="1" x14ac:dyDescent="0.3">
      <c r="A38" s="24"/>
      <c r="B38" s="17"/>
      <c r="C38" s="17"/>
      <c r="D38" s="18"/>
      <c r="E38" s="18"/>
      <c r="F38" s="8"/>
      <c r="G38" s="8"/>
      <c r="H38" s="15"/>
      <c r="I38" s="29">
        <f>F38*3</f>
        <v>0</v>
      </c>
      <c r="J38" s="29">
        <f>G38*6</f>
        <v>0</v>
      </c>
      <c r="K38" s="5">
        <f>SUM(H38:J38)</f>
        <v>0</v>
      </c>
      <c r="L38" s="20">
        <f>E38-D38</f>
        <v>0</v>
      </c>
      <c r="M38" s="28"/>
      <c r="N38" s="27"/>
    </row>
    <row r="39" spans="1:14" ht="15.75" thickBot="1" x14ac:dyDescent="0.3">
      <c r="A39" s="24"/>
      <c r="B39" s="17"/>
      <c r="C39" s="17"/>
      <c r="D39" s="18"/>
      <c r="E39" s="18"/>
      <c r="F39" s="8"/>
      <c r="G39" s="8"/>
      <c r="H39" s="15"/>
      <c r="I39" s="29">
        <f>F39*3</f>
        <v>0</v>
      </c>
      <c r="J39" s="29">
        <f>G39*6</f>
        <v>0</v>
      </c>
      <c r="K39" s="5">
        <f>SUM(H39:J39)</f>
        <v>0</v>
      </c>
      <c r="L39" s="20">
        <f>E39-D39</f>
        <v>0</v>
      </c>
      <c r="M39" s="27"/>
      <c r="N39" s="27"/>
    </row>
    <row r="40" spans="1:14" ht="16.5" thickBot="1" x14ac:dyDescent="0.3">
      <c r="A40" s="24"/>
      <c r="B40" s="26"/>
      <c r="C40" s="17"/>
      <c r="D40" s="18"/>
      <c r="E40" s="18"/>
      <c r="F40" s="8"/>
      <c r="G40" s="8"/>
      <c r="H40" s="15"/>
      <c r="I40" s="29">
        <f>F40*3</f>
        <v>0</v>
      </c>
      <c r="J40" s="29">
        <f>G40*6</f>
        <v>0</v>
      </c>
      <c r="K40" s="5">
        <f>SUM(H40:J40)</f>
        <v>0</v>
      </c>
      <c r="L40" s="20">
        <f>E40-D40</f>
        <v>0</v>
      </c>
      <c r="M40" s="28"/>
      <c r="N40" s="27"/>
    </row>
    <row r="41" spans="1:14" ht="15.75" thickBot="1" x14ac:dyDescent="0.3">
      <c r="A41" s="4"/>
      <c r="B41" s="11"/>
      <c r="C41" s="11"/>
      <c r="D41" s="13"/>
      <c r="E41" s="13"/>
      <c r="F41" s="8"/>
      <c r="G41" s="8"/>
      <c r="H41" s="15"/>
      <c r="I41" s="29">
        <f>F41*3</f>
        <v>0</v>
      </c>
      <c r="J41" s="29">
        <f>G41*6</f>
        <v>0</v>
      </c>
      <c r="K41" s="5">
        <f>SUM(H41:J41)</f>
        <v>0</v>
      </c>
      <c r="L41" s="20">
        <f>E41-D41</f>
        <v>0</v>
      </c>
      <c r="M41" s="27"/>
      <c r="N41" s="27"/>
    </row>
    <row r="42" spans="1:14" ht="15.75" thickBot="1" x14ac:dyDescent="0.3">
      <c r="A42" s="4"/>
      <c r="B42" s="11"/>
      <c r="C42" s="11"/>
      <c r="D42" s="13"/>
      <c r="E42" s="13"/>
      <c r="F42" s="8"/>
      <c r="G42" s="8"/>
      <c r="H42" s="15"/>
      <c r="I42" s="29">
        <f>F42*3</f>
        <v>0</v>
      </c>
      <c r="J42" s="29">
        <f>G42*6</f>
        <v>0</v>
      </c>
      <c r="K42" s="5">
        <f>SUM(H42:J42)</f>
        <v>0</v>
      </c>
      <c r="L42" s="20">
        <f>E42-D42</f>
        <v>0</v>
      </c>
      <c r="M42" s="27"/>
      <c r="N42" s="27"/>
    </row>
    <row r="43" spans="1:14" ht="15.75" thickBot="1" x14ac:dyDescent="0.3">
      <c r="A43" s="4"/>
      <c r="B43" s="11"/>
      <c r="C43" s="11"/>
      <c r="D43" s="13"/>
      <c r="E43" s="13"/>
      <c r="F43" s="8"/>
      <c r="G43" s="8"/>
      <c r="H43" s="15"/>
      <c r="I43" s="29">
        <f>F43*3</f>
        <v>0</v>
      </c>
      <c r="J43" s="29">
        <f>G43*6</f>
        <v>0</v>
      </c>
      <c r="K43" s="5">
        <f>SUM(H43:J43)</f>
        <v>0</v>
      </c>
      <c r="L43" s="20">
        <f>E43-D43</f>
        <v>0</v>
      </c>
      <c r="M43" s="27"/>
      <c r="N43" s="27"/>
    </row>
    <row r="44" spans="1:14" ht="15.75" thickBot="1" x14ac:dyDescent="0.3">
      <c r="A44" s="4"/>
      <c r="B44" s="11"/>
      <c r="C44" s="11"/>
      <c r="D44" s="13"/>
      <c r="E44" s="13"/>
      <c r="F44" s="8"/>
      <c r="G44" s="8"/>
      <c r="H44" s="15"/>
      <c r="I44" s="29">
        <f>F44*3</f>
        <v>0</v>
      </c>
      <c r="J44" s="29">
        <f>G44*6</f>
        <v>0</v>
      </c>
      <c r="K44" s="5">
        <f>SUM(H44:J44)</f>
        <v>0</v>
      </c>
      <c r="L44" s="20">
        <f>E44-D44</f>
        <v>0</v>
      </c>
      <c r="M44" s="27"/>
      <c r="N44" s="27"/>
    </row>
    <row r="45" spans="1:14" ht="15.75" thickBot="1" x14ac:dyDescent="0.3">
      <c r="A45" s="4"/>
      <c r="B45" s="11"/>
      <c r="C45" s="11"/>
      <c r="D45" s="13"/>
      <c r="E45" s="13"/>
      <c r="F45" s="8"/>
      <c r="G45" s="8"/>
      <c r="H45" s="15"/>
      <c r="I45" s="29">
        <f>F45*3</f>
        <v>0</v>
      </c>
      <c r="J45" s="29">
        <f>G45*6</f>
        <v>0</v>
      </c>
      <c r="K45" s="5">
        <f>SUM(H45:J45)</f>
        <v>0</v>
      </c>
      <c r="L45" s="20">
        <f>E45-D45</f>
        <v>0</v>
      </c>
      <c r="M45" s="27"/>
      <c r="N45" s="27"/>
    </row>
    <row r="46" spans="1:14" ht="15.75" thickBot="1" x14ac:dyDescent="0.3">
      <c r="A46" s="4"/>
      <c r="B46" s="11"/>
      <c r="C46" s="11"/>
      <c r="D46" s="13"/>
      <c r="E46" s="13"/>
      <c r="F46" s="8"/>
      <c r="G46" s="8"/>
      <c r="H46" s="15"/>
      <c r="I46" s="29">
        <f>F46*3</f>
        <v>0</v>
      </c>
      <c r="J46" s="29">
        <f>G46*6</f>
        <v>0</v>
      </c>
      <c r="K46" s="5">
        <f>SUM(H46:J46)</f>
        <v>0</v>
      </c>
      <c r="L46" s="20">
        <f>E46-D46</f>
        <v>0</v>
      </c>
      <c r="M46" s="27"/>
      <c r="N46" s="27"/>
    </row>
    <row r="47" spans="1:14" ht="15.75" thickBot="1" x14ac:dyDescent="0.3">
      <c r="A47" s="4"/>
      <c r="B47" s="11"/>
      <c r="C47" s="11"/>
      <c r="D47" s="13"/>
      <c r="E47" s="13"/>
      <c r="F47" s="8"/>
      <c r="G47" s="8"/>
      <c r="H47" s="15"/>
      <c r="I47" s="29">
        <f>F47*3</f>
        <v>0</v>
      </c>
      <c r="J47" s="29">
        <f>G47*6</f>
        <v>0</v>
      </c>
      <c r="K47" s="5">
        <f>SUM(H47:J47)</f>
        <v>0</v>
      </c>
      <c r="L47" s="20">
        <f>E47-D47</f>
        <v>0</v>
      </c>
      <c r="M47" s="27"/>
      <c r="N47" s="27"/>
    </row>
    <row r="48" spans="1:14" ht="15.75" thickBot="1" x14ac:dyDescent="0.3">
      <c r="A48" s="4"/>
      <c r="B48" s="11"/>
      <c r="C48" s="11"/>
      <c r="D48" s="13"/>
      <c r="E48" s="13"/>
      <c r="F48" s="8"/>
      <c r="G48" s="8"/>
      <c r="H48" s="15"/>
      <c r="I48" s="29">
        <f>F48*3</f>
        <v>0</v>
      </c>
      <c r="J48" s="29">
        <f>G48*6</f>
        <v>0</v>
      </c>
      <c r="K48" s="5">
        <f>SUM(H48:J48)</f>
        <v>0</v>
      </c>
      <c r="L48" s="20">
        <f>E48-D48</f>
        <v>0</v>
      </c>
      <c r="M48" s="27"/>
      <c r="N48" s="27"/>
    </row>
    <row r="49" spans="1:14" ht="15.75" thickBot="1" x14ac:dyDescent="0.3">
      <c r="A49" s="4"/>
      <c r="B49" s="11"/>
      <c r="C49" s="11"/>
      <c r="D49" s="13"/>
      <c r="E49" s="13"/>
      <c r="F49" s="8"/>
      <c r="G49" s="8"/>
      <c r="H49" s="15"/>
      <c r="I49" s="29">
        <f>F49*3</f>
        <v>0</v>
      </c>
      <c r="J49" s="29">
        <f>G49*6</f>
        <v>0</v>
      </c>
      <c r="K49" s="5">
        <f>SUM(H49:J49)</f>
        <v>0</v>
      </c>
      <c r="L49" s="20">
        <f>E49-D49</f>
        <v>0</v>
      </c>
      <c r="M49" s="27"/>
      <c r="N49" s="27"/>
    </row>
    <row r="50" spans="1:14" ht="15.75" thickBot="1" x14ac:dyDescent="0.3">
      <c r="A50" s="6"/>
      <c r="B50" s="12"/>
      <c r="C50" s="12"/>
      <c r="D50" s="14"/>
      <c r="E50" s="14"/>
      <c r="F50" s="9"/>
      <c r="G50" s="9"/>
      <c r="H50" s="15"/>
      <c r="I50" s="29">
        <f>F50*3</f>
        <v>0</v>
      </c>
      <c r="J50" s="29">
        <f>G50*6</f>
        <v>0</v>
      </c>
      <c r="K50" s="5">
        <f>SUM(H50:J50)</f>
        <v>0</v>
      </c>
      <c r="L50" s="20">
        <f>E50-D50</f>
        <v>0</v>
      </c>
      <c r="M50" s="27"/>
      <c r="N50" s="27"/>
    </row>
  </sheetData>
  <autoFilter ref="A1:M50">
    <sortState ref="A2:M50">
      <sortCondition descending="1" ref="K1:K50"/>
    </sortState>
  </autoFilter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L12" sqref="L12"/>
    </sheetView>
  </sheetViews>
  <sheetFormatPr defaultRowHeight="15" x14ac:dyDescent="0.25"/>
  <cols>
    <col min="1" max="1" width="7.28515625" customWidth="1"/>
    <col min="2" max="2" width="27.42578125" customWidth="1"/>
    <col min="3" max="5" width="11.28515625" customWidth="1"/>
    <col min="6" max="6" width="15" customWidth="1"/>
    <col min="7" max="7" width="16.28515625" customWidth="1"/>
    <col min="8" max="8" width="10.28515625" customWidth="1"/>
    <col min="9" max="9" width="12.7109375" customWidth="1"/>
  </cols>
  <sheetData>
    <row r="1" spans="1:12" ht="15.75" thickBot="1" x14ac:dyDescent="0.3">
      <c r="A1" s="1" t="s">
        <v>1</v>
      </c>
      <c r="B1" s="16" t="s">
        <v>6</v>
      </c>
      <c r="C1" s="2" t="s">
        <v>2</v>
      </c>
      <c r="D1" s="2" t="s">
        <v>3</v>
      </c>
      <c r="E1" s="2" t="s">
        <v>4</v>
      </c>
      <c r="F1" s="2" t="s">
        <v>11</v>
      </c>
      <c r="G1" s="10" t="s">
        <v>10</v>
      </c>
      <c r="H1" s="2" t="s">
        <v>9</v>
      </c>
      <c r="I1" s="3" t="s">
        <v>0</v>
      </c>
      <c r="J1" s="10" t="s">
        <v>5</v>
      </c>
      <c r="K1" s="10" t="s">
        <v>7</v>
      </c>
    </row>
    <row r="2" spans="1:12" s="27" customFormat="1" ht="16.5" thickBot="1" x14ac:dyDescent="0.3">
      <c r="A2" s="21">
        <v>20</v>
      </c>
      <c r="B2" s="22" t="s">
        <v>37</v>
      </c>
      <c r="C2" s="22" t="s">
        <v>18</v>
      </c>
      <c r="D2" s="23">
        <v>0.43402777777777773</v>
      </c>
      <c r="E2" s="23">
        <v>0.61527777777777781</v>
      </c>
      <c r="F2" s="7">
        <v>38</v>
      </c>
      <c r="G2" s="15"/>
      <c r="H2" s="29">
        <f>F2*3</f>
        <v>114</v>
      </c>
      <c r="I2" s="30">
        <f>SUM(G2:H2)</f>
        <v>114</v>
      </c>
      <c r="J2" s="20">
        <f>E2-D2</f>
        <v>0.18125000000000008</v>
      </c>
      <c r="K2" s="28">
        <v>1</v>
      </c>
    </row>
    <row r="3" spans="1:12" ht="16.5" thickBot="1" x14ac:dyDescent="0.3">
      <c r="A3" s="24">
        <v>7</v>
      </c>
      <c r="B3" s="17" t="s">
        <v>39</v>
      </c>
      <c r="C3" s="17" t="s">
        <v>18</v>
      </c>
      <c r="D3" s="18">
        <v>0.41597222222222219</v>
      </c>
      <c r="E3" s="18">
        <v>0.59930555555555554</v>
      </c>
      <c r="F3" s="8">
        <v>38</v>
      </c>
      <c r="G3" s="15"/>
      <c r="H3" s="29">
        <f>F3*3</f>
        <v>114</v>
      </c>
      <c r="I3" s="5">
        <f>SUM(G3:H3)</f>
        <v>114</v>
      </c>
      <c r="J3" s="20">
        <f>E3-D3</f>
        <v>0.18333333333333335</v>
      </c>
      <c r="K3" s="28">
        <v>2</v>
      </c>
      <c r="L3" s="27"/>
    </row>
    <row r="4" spans="1:12" ht="16.5" thickBot="1" x14ac:dyDescent="0.3">
      <c r="A4" s="24">
        <v>9</v>
      </c>
      <c r="B4" s="17" t="s">
        <v>26</v>
      </c>
      <c r="C4" s="17" t="s">
        <v>18</v>
      </c>
      <c r="D4" s="18">
        <v>0.41875000000000001</v>
      </c>
      <c r="E4" s="18">
        <v>0.60763888888888895</v>
      </c>
      <c r="F4" s="8">
        <v>38</v>
      </c>
      <c r="G4" s="15"/>
      <c r="H4" s="29">
        <f>F4*3</f>
        <v>114</v>
      </c>
      <c r="I4" s="5">
        <f>SUM(G4:H4)</f>
        <v>114</v>
      </c>
      <c r="J4" s="20">
        <f>E4-D4</f>
        <v>0.18888888888888894</v>
      </c>
      <c r="K4" s="28">
        <v>3</v>
      </c>
      <c r="L4" s="27"/>
    </row>
    <row r="5" spans="1:12" ht="16.5" thickBot="1" x14ac:dyDescent="0.3">
      <c r="A5" s="24">
        <v>5</v>
      </c>
      <c r="B5" s="17" t="s">
        <v>23</v>
      </c>
      <c r="C5" s="17" t="s">
        <v>18</v>
      </c>
      <c r="D5" s="18">
        <v>0.41388888888888892</v>
      </c>
      <c r="E5" s="18">
        <v>0.6118055555555556</v>
      </c>
      <c r="F5" s="8">
        <v>38</v>
      </c>
      <c r="G5" s="15"/>
      <c r="H5" s="29">
        <f>F5*3</f>
        <v>114</v>
      </c>
      <c r="I5" s="5">
        <f>SUM(G5:H5)</f>
        <v>114</v>
      </c>
      <c r="J5" s="20">
        <f>E5-D5</f>
        <v>0.19791666666666669</v>
      </c>
      <c r="K5" s="28">
        <v>4</v>
      </c>
      <c r="L5" s="27"/>
    </row>
    <row r="6" spans="1:12" ht="16.5" thickBot="1" x14ac:dyDescent="0.3">
      <c r="A6" s="24">
        <v>22</v>
      </c>
      <c r="B6" s="17" t="s">
        <v>40</v>
      </c>
      <c r="C6" s="17" t="s">
        <v>18</v>
      </c>
      <c r="D6" s="18">
        <v>0.43888888888888888</v>
      </c>
      <c r="E6" s="18">
        <v>0.64722222222222225</v>
      </c>
      <c r="F6" s="8">
        <v>30</v>
      </c>
      <c r="G6" s="15"/>
      <c r="H6" s="29">
        <f>F6*3</f>
        <v>90</v>
      </c>
      <c r="I6" s="5">
        <f>SUM(G6:H6)</f>
        <v>90</v>
      </c>
      <c r="J6" s="20">
        <f>E6-D6</f>
        <v>0.20833333333333337</v>
      </c>
      <c r="K6" s="28">
        <v>5</v>
      </c>
      <c r="L6" s="27"/>
    </row>
    <row r="7" spans="1:12" ht="16.5" thickBot="1" x14ac:dyDescent="0.3">
      <c r="A7" s="24">
        <v>15</v>
      </c>
      <c r="B7" s="17" t="s">
        <v>33</v>
      </c>
      <c r="C7" s="17" t="s">
        <v>18</v>
      </c>
      <c r="D7" s="18">
        <v>0.4291666666666667</v>
      </c>
      <c r="E7" s="18">
        <v>0.66666666666666663</v>
      </c>
      <c r="F7" s="8">
        <v>29</v>
      </c>
      <c r="G7" s="15"/>
      <c r="H7" s="29">
        <f>F7*3</f>
        <v>87</v>
      </c>
      <c r="I7" s="5">
        <f>SUM(G7:H7)</f>
        <v>87</v>
      </c>
      <c r="J7" s="20">
        <f>E7-D7</f>
        <v>0.23749999999999993</v>
      </c>
      <c r="K7" s="28" t="s">
        <v>46</v>
      </c>
      <c r="L7" s="27"/>
    </row>
    <row r="8" spans="1:12" ht="16.5" thickBot="1" x14ac:dyDescent="0.3">
      <c r="A8" s="24">
        <v>777</v>
      </c>
      <c r="B8" s="17" t="s">
        <v>22</v>
      </c>
      <c r="C8" s="17" t="s">
        <v>18</v>
      </c>
      <c r="D8" s="18">
        <v>0.41250000000000003</v>
      </c>
      <c r="E8" s="18">
        <v>0.61597222222222225</v>
      </c>
      <c r="F8" s="8">
        <v>25</v>
      </c>
      <c r="G8" s="15"/>
      <c r="H8" s="29">
        <f>F8*3</f>
        <v>75</v>
      </c>
      <c r="I8" s="19">
        <f>SUM(G8:H8)</f>
        <v>75</v>
      </c>
      <c r="J8" s="20">
        <f>E8-D8</f>
        <v>0.20347222222222222</v>
      </c>
      <c r="K8" s="28">
        <v>6</v>
      </c>
      <c r="L8" s="27"/>
    </row>
    <row r="9" spans="1:12" ht="16.5" thickBot="1" x14ac:dyDescent="0.3">
      <c r="A9" s="24">
        <v>24</v>
      </c>
      <c r="B9" s="17" t="s">
        <v>41</v>
      </c>
      <c r="C9" s="17" t="s">
        <v>18</v>
      </c>
      <c r="D9" s="18">
        <v>0.44027777777777777</v>
      </c>
      <c r="E9" s="18">
        <v>0.62708333333333333</v>
      </c>
      <c r="F9" s="8">
        <v>19</v>
      </c>
      <c r="G9" s="15"/>
      <c r="H9" s="29">
        <f>F9*3</f>
        <v>57</v>
      </c>
      <c r="I9" s="5">
        <f>SUM(G9:H9)</f>
        <v>57</v>
      </c>
      <c r="J9" s="20">
        <f>E9-D9</f>
        <v>0.18680555555555556</v>
      </c>
      <c r="K9" s="28">
        <v>7</v>
      </c>
      <c r="L9" s="27"/>
    </row>
    <row r="10" spans="1:12" ht="16.5" thickBot="1" x14ac:dyDescent="0.3">
      <c r="A10" s="24">
        <v>29</v>
      </c>
      <c r="B10" s="17" t="s">
        <v>42</v>
      </c>
      <c r="C10" s="17" t="s">
        <v>18</v>
      </c>
      <c r="D10" s="18">
        <v>0.44166666666666665</v>
      </c>
      <c r="E10" s="18">
        <v>0.62986111111111109</v>
      </c>
      <c r="F10" s="8">
        <v>19</v>
      </c>
      <c r="G10" s="15"/>
      <c r="H10" s="29">
        <f>F10*3</f>
        <v>57</v>
      </c>
      <c r="I10" s="5">
        <f>SUM(G10:H10)</f>
        <v>57</v>
      </c>
      <c r="J10" s="20">
        <f>E10-D10</f>
        <v>0.18819444444444444</v>
      </c>
      <c r="K10" s="28">
        <v>8</v>
      </c>
      <c r="L10" s="27"/>
    </row>
    <row r="11" spans="1:12" ht="16.5" thickBot="1" x14ac:dyDescent="0.3">
      <c r="A11" s="24">
        <v>17</v>
      </c>
      <c r="B11" s="17" t="s">
        <v>17</v>
      </c>
      <c r="C11" s="17" t="s">
        <v>18</v>
      </c>
      <c r="D11" s="18">
        <v>0.40833333333333338</v>
      </c>
      <c r="E11" s="18">
        <v>0.6118055555555556</v>
      </c>
      <c r="F11" s="8">
        <v>19</v>
      </c>
      <c r="G11" s="15"/>
      <c r="H11" s="29">
        <f>F11*3</f>
        <v>57</v>
      </c>
      <c r="I11" s="19">
        <f>SUM(G11:H11)</f>
        <v>57</v>
      </c>
      <c r="J11" s="20">
        <f>E11-D11</f>
        <v>0.20347222222222222</v>
      </c>
      <c r="K11" s="28">
        <v>9</v>
      </c>
      <c r="L11" s="27"/>
    </row>
    <row r="12" spans="1:12" ht="16.5" thickBot="1" x14ac:dyDescent="0.3">
      <c r="A12" s="24">
        <v>21</v>
      </c>
      <c r="B12" s="17" t="s">
        <v>38</v>
      </c>
      <c r="C12" s="17" t="s">
        <v>18</v>
      </c>
      <c r="D12" s="18">
        <v>0.4375</v>
      </c>
      <c r="E12" s="18"/>
      <c r="F12" s="8"/>
      <c r="G12" s="15"/>
      <c r="H12" s="29">
        <f>F12*3</f>
        <v>0</v>
      </c>
      <c r="I12" s="5">
        <f>SUM(G12:H12)</f>
        <v>0</v>
      </c>
      <c r="J12" s="20">
        <f>E12-D12</f>
        <v>-0.4375</v>
      </c>
      <c r="K12" s="28" t="s">
        <v>46</v>
      </c>
      <c r="L12" s="27"/>
    </row>
    <row r="13" spans="1:12" ht="16.5" thickBot="1" x14ac:dyDescent="0.3">
      <c r="A13" s="24">
        <v>14</v>
      </c>
      <c r="B13" s="17" t="s">
        <v>32</v>
      </c>
      <c r="C13" s="17" t="s">
        <v>18</v>
      </c>
      <c r="D13" s="18">
        <v>0.4284722222222222</v>
      </c>
      <c r="E13" s="18"/>
      <c r="F13" s="8"/>
      <c r="G13" s="15"/>
      <c r="H13" s="29">
        <f>F13*3</f>
        <v>0</v>
      </c>
      <c r="I13" s="5">
        <f>SUM(G13:H13)</f>
        <v>0</v>
      </c>
      <c r="J13" s="20">
        <f>E13-D13</f>
        <v>-0.4284722222222222</v>
      </c>
      <c r="K13" s="28" t="s">
        <v>46</v>
      </c>
      <c r="L13" s="27"/>
    </row>
    <row r="14" spans="1:12" ht="16.5" thickBot="1" x14ac:dyDescent="0.3">
      <c r="A14" s="24"/>
      <c r="B14" s="17"/>
      <c r="C14" s="17"/>
      <c r="D14" s="18"/>
      <c r="E14" s="18"/>
      <c r="F14" s="8"/>
      <c r="G14" s="15"/>
      <c r="H14" s="29">
        <f>F14*3</f>
        <v>0</v>
      </c>
      <c r="I14" s="5">
        <f>SUM(G14:H14)</f>
        <v>0</v>
      </c>
      <c r="J14" s="20">
        <f>E14-D14</f>
        <v>0</v>
      </c>
      <c r="K14" s="28"/>
      <c r="L14" s="27"/>
    </row>
    <row r="15" spans="1:12" ht="16.5" thickBot="1" x14ac:dyDescent="0.3">
      <c r="A15" s="24"/>
      <c r="B15" s="17"/>
      <c r="C15" s="17"/>
      <c r="D15" s="18"/>
      <c r="E15" s="18"/>
      <c r="F15" s="8"/>
      <c r="G15" s="15"/>
      <c r="H15" s="29">
        <f>F15*3</f>
        <v>0</v>
      </c>
      <c r="I15" s="5">
        <f>SUM(G15:H15)</f>
        <v>0</v>
      </c>
      <c r="J15" s="20">
        <f>E15-D15</f>
        <v>0</v>
      </c>
      <c r="K15" s="28"/>
      <c r="L15" s="27"/>
    </row>
    <row r="16" spans="1:12" ht="15.75" thickBot="1" x14ac:dyDescent="0.3">
      <c r="A16" s="24"/>
      <c r="B16" s="17"/>
      <c r="C16" s="17"/>
      <c r="D16" s="18"/>
      <c r="E16" s="18"/>
      <c r="F16" s="8"/>
      <c r="G16" s="15"/>
      <c r="H16" s="29">
        <f>F16*3</f>
        <v>0</v>
      </c>
      <c r="I16" s="5">
        <f>SUM(G16:H16)</f>
        <v>0</v>
      </c>
      <c r="J16" s="20">
        <f>E16-D16</f>
        <v>0</v>
      </c>
      <c r="K16" s="27"/>
      <c r="L16" s="27"/>
    </row>
    <row r="17" spans="1:12" ht="16.5" thickBot="1" x14ac:dyDescent="0.3">
      <c r="A17" s="24"/>
      <c r="B17" s="17"/>
      <c r="C17" s="17"/>
      <c r="D17" s="18"/>
      <c r="E17" s="18"/>
      <c r="F17" s="8"/>
      <c r="G17" s="15"/>
      <c r="H17" s="29">
        <f>F17*3</f>
        <v>0</v>
      </c>
      <c r="I17" s="5">
        <f>SUM(G17:H17)</f>
        <v>0</v>
      </c>
      <c r="J17" s="20">
        <f>E17-D17</f>
        <v>0</v>
      </c>
      <c r="K17" s="28"/>
      <c r="L17" s="27"/>
    </row>
    <row r="18" spans="1:12" ht="15.75" thickBot="1" x14ac:dyDescent="0.3">
      <c r="A18" s="24"/>
      <c r="B18" s="17"/>
      <c r="C18" s="17"/>
      <c r="D18" s="18"/>
      <c r="E18" s="18"/>
      <c r="F18" s="8"/>
      <c r="G18" s="15"/>
      <c r="H18" s="29">
        <f>F18*3</f>
        <v>0</v>
      </c>
      <c r="I18" s="5">
        <f>SUM(G18:H18)</f>
        <v>0</v>
      </c>
      <c r="J18" s="20">
        <f>E18-D18</f>
        <v>0</v>
      </c>
      <c r="K18" s="27"/>
      <c r="L18" s="27"/>
    </row>
    <row r="19" spans="1:12" ht="16.5" thickBot="1" x14ac:dyDescent="0.3">
      <c r="A19" s="24"/>
      <c r="B19" s="17"/>
      <c r="C19" s="17"/>
      <c r="D19" s="18"/>
      <c r="E19" s="18"/>
      <c r="F19" s="8"/>
      <c r="G19" s="15"/>
      <c r="H19" s="29">
        <f>F19*3</f>
        <v>0</v>
      </c>
      <c r="I19" s="5">
        <f>SUM(G19:H19)</f>
        <v>0</v>
      </c>
      <c r="J19" s="20">
        <f>E19-D19</f>
        <v>0</v>
      </c>
      <c r="K19" s="28"/>
      <c r="L19" s="27"/>
    </row>
    <row r="20" spans="1:12" ht="16.5" thickBot="1" x14ac:dyDescent="0.3">
      <c r="A20" s="24"/>
      <c r="B20" s="17"/>
      <c r="C20" s="17"/>
      <c r="D20" s="18"/>
      <c r="E20" s="18"/>
      <c r="F20" s="8"/>
      <c r="G20" s="15"/>
      <c r="H20" s="29">
        <f>F20*3</f>
        <v>0</v>
      </c>
      <c r="I20" s="5">
        <f>SUM(G20:H20)</f>
        <v>0</v>
      </c>
      <c r="J20" s="20">
        <f>E20-D20</f>
        <v>0</v>
      </c>
      <c r="K20" s="28"/>
      <c r="L20" s="27"/>
    </row>
    <row r="21" spans="1:12" ht="16.5" thickBot="1" x14ac:dyDescent="0.3">
      <c r="A21" s="24"/>
      <c r="B21" s="17"/>
      <c r="C21" s="17"/>
      <c r="D21" s="18"/>
      <c r="E21" s="18"/>
      <c r="F21" s="8"/>
      <c r="G21" s="15"/>
      <c r="H21" s="29">
        <f>F21*3</f>
        <v>0</v>
      </c>
      <c r="I21" s="5">
        <f>SUM(G21:H21)</f>
        <v>0</v>
      </c>
      <c r="J21" s="20">
        <f>E21-D21</f>
        <v>0</v>
      </c>
      <c r="K21" s="28"/>
      <c r="L21" s="27"/>
    </row>
    <row r="22" spans="1:12" ht="16.5" thickBot="1" x14ac:dyDescent="0.3">
      <c r="A22" s="24"/>
      <c r="B22" s="17"/>
      <c r="C22" s="17"/>
      <c r="D22" s="18"/>
      <c r="E22" s="18"/>
      <c r="F22" s="8"/>
      <c r="G22" s="15"/>
      <c r="H22" s="29">
        <f>F22*3</f>
        <v>0</v>
      </c>
      <c r="I22" s="5">
        <f>SUM(G22:H22)</f>
        <v>0</v>
      </c>
      <c r="J22" s="20">
        <f>E22-D22</f>
        <v>0</v>
      </c>
      <c r="K22" s="28"/>
      <c r="L22" s="27"/>
    </row>
    <row r="23" spans="1:12" ht="16.5" thickBot="1" x14ac:dyDescent="0.3">
      <c r="A23" s="24"/>
      <c r="B23" s="17"/>
      <c r="C23" s="17"/>
      <c r="D23" s="18"/>
      <c r="E23" s="18"/>
      <c r="F23" s="8"/>
      <c r="G23" s="15"/>
      <c r="H23" s="29">
        <f>F23*3</f>
        <v>0</v>
      </c>
      <c r="I23" s="5">
        <f>SUM(G23:H23)</f>
        <v>0</v>
      </c>
      <c r="J23" s="20">
        <f>E23-D23</f>
        <v>0</v>
      </c>
      <c r="K23" s="28"/>
      <c r="L23" s="27"/>
    </row>
    <row r="24" spans="1:12" ht="16.5" thickBot="1" x14ac:dyDescent="0.3">
      <c r="A24" s="24"/>
      <c r="B24" s="17"/>
      <c r="C24" s="17"/>
      <c r="D24" s="18"/>
      <c r="E24" s="18"/>
      <c r="F24" s="8"/>
      <c r="G24" s="15"/>
      <c r="H24" s="29">
        <f>F24*3</f>
        <v>0</v>
      </c>
      <c r="I24" s="5">
        <f>SUM(G24:H24)</f>
        <v>0</v>
      </c>
      <c r="J24" s="20">
        <f>E24-D24</f>
        <v>0</v>
      </c>
      <c r="K24" s="28"/>
      <c r="L24" s="27"/>
    </row>
    <row r="25" spans="1:12" ht="16.5" thickBot="1" x14ac:dyDescent="0.3">
      <c r="A25" s="24"/>
      <c r="B25" s="17"/>
      <c r="C25" s="25"/>
      <c r="D25" s="18"/>
      <c r="E25" s="18"/>
      <c r="F25" s="8"/>
      <c r="G25" s="15"/>
      <c r="H25" s="29">
        <f>F25*3</f>
        <v>0</v>
      </c>
      <c r="I25" s="5">
        <f>SUM(G25:H25)</f>
        <v>0</v>
      </c>
      <c r="J25" s="20">
        <f>E25-D25</f>
        <v>0</v>
      </c>
      <c r="K25" s="28"/>
      <c r="L25" s="27"/>
    </row>
    <row r="26" spans="1:12" ht="16.5" thickBot="1" x14ac:dyDescent="0.3">
      <c r="A26" s="24"/>
      <c r="B26" s="17"/>
      <c r="C26" s="17"/>
      <c r="D26" s="18"/>
      <c r="E26" s="18"/>
      <c r="F26" s="8"/>
      <c r="G26" s="15"/>
      <c r="H26" s="29">
        <f>F26*3</f>
        <v>0</v>
      </c>
      <c r="I26" s="5">
        <f>SUM(G26:H26)</f>
        <v>0</v>
      </c>
      <c r="J26" s="20">
        <f>E26-D26</f>
        <v>0</v>
      </c>
      <c r="K26" s="28"/>
      <c r="L26" s="27"/>
    </row>
    <row r="27" spans="1:12" ht="16.5" thickBot="1" x14ac:dyDescent="0.3">
      <c r="A27" s="24"/>
      <c r="B27" s="17"/>
      <c r="C27" s="17"/>
      <c r="D27" s="18"/>
      <c r="E27" s="18"/>
      <c r="F27" s="8"/>
      <c r="G27" s="15"/>
      <c r="H27" s="29">
        <f>F27*3</f>
        <v>0</v>
      </c>
      <c r="I27" s="5">
        <f>SUM(G27:H27)</f>
        <v>0</v>
      </c>
      <c r="J27" s="20">
        <f>E27-D27</f>
        <v>0</v>
      </c>
      <c r="K27" s="28"/>
      <c r="L27" s="27"/>
    </row>
    <row r="28" spans="1:12" ht="16.5" thickBot="1" x14ac:dyDescent="0.3">
      <c r="A28" s="24"/>
      <c r="B28" s="17"/>
      <c r="C28" s="17"/>
      <c r="D28" s="18"/>
      <c r="E28" s="18"/>
      <c r="F28" s="8"/>
      <c r="G28" s="15"/>
      <c r="H28" s="29">
        <f>F28*3</f>
        <v>0</v>
      </c>
      <c r="I28" s="5">
        <f>SUM(G28:H28)</f>
        <v>0</v>
      </c>
      <c r="J28" s="20">
        <f>E28-D28</f>
        <v>0</v>
      </c>
      <c r="K28" s="28"/>
      <c r="L28" s="27"/>
    </row>
    <row r="29" spans="1:12" ht="16.5" thickBot="1" x14ac:dyDescent="0.3">
      <c r="A29" s="24"/>
      <c r="B29" s="17"/>
      <c r="C29" s="17"/>
      <c r="D29" s="18"/>
      <c r="E29" s="18"/>
      <c r="F29" s="8"/>
      <c r="G29" s="15"/>
      <c r="H29" s="29">
        <f>F29*3</f>
        <v>0</v>
      </c>
      <c r="I29" s="5">
        <f>SUM(G29:H29)</f>
        <v>0</v>
      </c>
      <c r="J29" s="20">
        <f>E29-D29</f>
        <v>0</v>
      </c>
      <c r="K29" s="28"/>
      <c r="L29" s="27"/>
    </row>
    <row r="30" spans="1:12" ht="15.75" thickBot="1" x14ac:dyDescent="0.3">
      <c r="A30" s="24"/>
      <c r="B30" s="17"/>
      <c r="C30" s="17"/>
      <c r="D30" s="18"/>
      <c r="E30" s="18"/>
      <c r="F30" s="8"/>
      <c r="G30" s="15"/>
      <c r="H30" s="29">
        <f>F30*3</f>
        <v>0</v>
      </c>
      <c r="I30" s="5">
        <f>SUM(G30:H30)</f>
        <v>0</v>
      </c>
      <c r="J30" s="20">
        <f>E30-D30</f>
        <v>0</v>
      </c>
      <c r="K30" s="27"/>
      <c r="L30" s="27"/>
    </row>
    <row r="31" spans="1:12" ht="16.5" thickBot="1" x14ac:dyDescent="0.3">
      <c r="A31" s="24"/>
      <c r="B31" s="17"/>
      <c r="C31" s="17"/>
      <c r="D31" s="18"/>
      <c r="E31" s="18"/>
      <c r="F31" s="8"/>
      <c r="G31" s="15"/>
      <c r="H31" s="29">
        <f>F31*3</f>
        <v>0</v>
      </c>
      <c r="I31" s="5">
        <f>SUM(G31:H31)</f>
        <v>0</v>
      </c>
      <c r="J31" s="20">
        <f>E31-D31</f>
        <v>0</v>
      </c>
      <c r="K31" s="28"/>
      <c r="L31" s="27"/>
    </row>
    <row r="32" spans="1:12" ht="16.5" thickBot="1" x14ac:dyDescent="0.3">
      <c r="A32" s="24"/>
      <c r="B32" s="17"/>
      <c r="C32" s="17"/>
      <c r="D32" s="18"/>
      <c r="E32" s="18"/>
      <c r="F32" s="8"/>
      <c r="G32" s="15"/>
      <c r="H32" s="29">
        <f>F32*3</f>
        <v>0</v>
      </c>
      <c r="I32" s="5">
        <f>SUM(G32:H32)</f>
        <v>0</v>
      </c>
      <c r="J32" s="20">
        <f>E32-D32</f>
        <v>0</v>
      </c>
      <c r="K32" s="28"/>
      <c r="L32" s="27"/>
    </row>
    <row r="33" spans="1:12" ht="15.75" thickBot="1" x14ac:dyDescent="0.3">
      <c r="A33" s="24"/>
      <c r="B33" s="17"/>
      <c r="C33" s="17"/>
      <c r="D33" s="18"/>
      <c r="E33" s="18"/>
      <c r="F33" s="8"/>
      <c r="G33" s="15"/>
      <c r="H33" s="29">
        <f>F33*3</f>
        <v>0</v>
      </c>
      <c r="I33" s="5">
        <f>SUM(G33:H33)</f>
        <v>0</v>
      </c>
      <c r="J33" s="20">
        <f>E33-D33</f>
        <v>0</v>
      </c>
      <c r="K33" s="27"/>
      <c r="L33" s="27"/>
    </row>
    <row r="34" spans="1:12" ht="15.75" thickBot="1" x14ac:dyDescent="0.3">
      <c r="A34" s="24"/>
      <c r="B34" s="17"/>
      <c r="C34" s="17"/>
      <c r="D34" s="18"/>
      <c r="E34" s="18"/>
      <c r="F34" s="8"/>
      <c r="G34" s="15"/>
      <c r="H34" s="29">
        <f>F34*3</f>
        <v>0</v>
      </c>
      <c r="I34" s="5">
        <f>SUM(G34:H34)</f>
        <v>0</v>
      </c>
      <c r="J34" s="20">
        <f>E34-D34</f>
        <v>0</v>
      </c>
      <c r="K34" s="27"/>
      <c r="L34" s="27"/>
    </row>
    <row r="35" spans="1:12" ht="16.5" thickBot="1" x14ac:dyDescent="0.3">
      <c r="A35" s="24"/>
      <c r="B35" s="17"/>
      <c r="C35" s="17"/>
      <c r="D35" s="18"/>
      <c r="E35" s="18"/>
      <c r="F35" s="8"/>
      <c r="G35" s="15"/>
      <c r="H35" s="29">
        <f>F35*3</f>
        <v>0</v>
      </c>
      <c r="I35" s="5">
        <f>SUM(G35:H35)</f>
        <v>0</v>
      </c>
      <c r="J35" s="20">
        <f>E35-D35</f>
        <v>0</v>
      </c>
      <c r="K35" s="28"/>
      <c r="L35" s="27"/>
    </row>
    <row r="36" spans="1:12" ht="16.5" thickBot="1" x14ac:dyDescent="0.3">
      <c r="A36" s="24"/>
      <c r="B36" s="17"/>
      <c r="C36" s="17"/>
      <c r="D36" s="18"/>
      <c r="E36" s="18"/>
      <c r="F36" s="8"/>
      <c r="G36" s="15"/>
      <c r="H36" s="29">
        <f>F36*3</f>
        <v>0</v>
      </c>
      <c r="I36" s="5">
        <f>SUM(G36:H36)</f>
        <v>0</v>
      </c>
      <c r="J36" s="20">
        <f>E36-D36</f>
        <v>0</v>
      </c>
      <c r="K36" s="28"/>
      <c r="L36" s="27"/>
    </row>
    <row r="37" spans="1:12" ht="16.5" thickBot="1" x14ac:dyDescent="0.3">
      <c r="A37" s="24"/>
      <c r="B37" s="17"/>
      <c r="C37" s="17"/>
      <c r="D37" s="18"/>
      <c r="E37" s="18"/>
      <c r="F37" s="8"/>
      <c r="G37" s="15"/>
      <c r="H37" s="29">
        <f>F37*3</f>
        <v>0</v>
      </c>
      <c r="I37" s="5">
        <f>SUM(G37:H37)</f>
        <v>0</v>
      </c>
      <c r="J37" s="20">
        <f>E37-D37</f>
        <v>0</v>
      </c>
      <c r="K37" s="28"/>
      <c r="L37" s="27"/>
    </row>
    <row r="38" spans="1:12" ht="16.5" thickBot="1" x14ac:dyDescent="0.3">
      <c r="A38" s="24"/>
      <c r="B38" s="17"/>
      <c r="C38" s="17"/>
      <c r="D38" s="18"/>
      <c r="E38" s="18"/>
      <c r="F38" s="8"/>
      <c r="G38" s="15"/>
      <c r="H38" s="29">
        <f>F38*3</f>
        <v>0</v>
      </c>
      <c r="I38" s="5">
        <f>SUM(G38:H38)</f>
        <v>0</v>
      </c>
      <c r="J38" s="20">
        <f>E38-D38</f>
        <v>0</v>
      </c>
      <c r="K38" s="28"/>
      <c r="L38" s="27"/>
    </row>
    <row r="39" spans="1:12" ht="15.75" thickBot="1" x14ac:dyDescent="0.3">
      <c r="A39" s="24"/>
      <c r="B39" s="17"/>
      <c r="C39" s="17"/>
      <c r="D39" s="18"/>
      <c r="E39" s="18"/>
      <c r="F39" s="8"/>
      <c r="G39" s="15"/>
      <c r="H39" s="29">
        <f>F39*3</f>
        <v>0</v>
      </c>
      <c r="I39" s="5">
        <f>SUM(G39:H39)</f>
        <v>0</v>
      </c>
      <c r="J39" s="20">
        <f>E39-D39</f>
        <v>0</v>
      </c>
      <c r="K39" s="27"/>
      <c r="L39" s="27"/>
    </row>
    <row r="40" spans="1:12" ht="16.5" thickBot="1" x14ac:dyDescent="0.3">
      <c r="A40" s="24"/>
      <c r="B40" s="26"/>
      <c r="C40" s="17"/>
      <c r="D40" s="18"/>
      <c r="E40" s="18"/>
      <c r="F40" s="8"/>
      <c r="G40" s="15"/>
      <c r="H40" s="29">
        <f>F40*3</f>
        <v>0</v>
      </c>
      <c r="I40" s="5">
        <f>SUM(G40:H40)</f>
        <v>0</v>
      </c>
      <c r="J40" s="20">
        <f>E40-D40</f>
        <v>0</v>
      </c>
      <c r="K40" s="28"/>
      <c r="L40" s="27"/>
    </row>
    <row r="41" spans="1:12" ht="15.75" thickBot="1" x14ac:dyDescent="0.3">
      <c r="A41" s="4"/>
      <c r="B41" s="11"/>
      <c r="C41" s="11"/>
      <c r="D41" s="13"/>
      <c r="E41" s="13"/>
      <c r="F41" s="8"/>
      <c r="G41" s="15"/>
      <c r="H41" s="29">
        <f>F41*3</f>
        <v>0</v>
      </c>
      <c r="I41" s="5">
        <f>SUM(G41:H41)</f>
        <v>0</v>
      </c>
      <c r="J41" s="20">
        <f>E41-D41</f>
        <v>0</v>
      </c>
      <c r="K41" s="27"/>
      <c r="L41" s="27"/>
    </row>
    <row r="42" spans="1:12" ht="15.75" thickBot="1" x14ac:dyDescent="0.3">
      <c r="A42" s="4"/>
      <c r="B42" s="11"/>
      <c r="C42" s="11"/>
      <c r="D42" s="13"/>
      <c r="E42" s="13"/>
      <c r="F42" s="8"/>
      <c r="G42" s="15"/>
      <c r="H42" s="29">
        <f>F42*3</f>
        <v>0</v>
      </c>
      <c r="I42" s="5">
        <f>SUM(G42:H42)</f>
        <v>0</v>
      </c>
      <c r="J42" s="20">
        <f>E42-D42</f>
        <v>0</v>
      </c>
      <c r="K42" s="27"/>
      <c r="L42" s="27"/>
    </row>
    <row r="43" spans="1:12" ht="15.75" thickBot="1" x14ac:dyDescent="0.3">
      <c r="A43" s="4"/>
      <c r="B43" s="11"/>
      <c r="C43" s="11"/>
      <c r="D43" s="13"/>
      <c r="E43" s="13"/>
      <c r="F43" s="8"/>
      <c r="G43" s="15"/>
      <c r="H43" s="29">
        <f>F43*3</f>
        <v>0</v>
      </c>
      <c r="I43" s="5">
        <f>SUM(G43:H43)</f>
        <v>0</v>
      </c>
      <c r="J43" s="20">
        <f>E43-D43</f>
        <v>0</v>
      </c>
      <c r="K43" s="27"/>
      <c r="L43" s="27"/>
    </row>
    <row r="44" spans="1:12" ht="15.75" thickBot="1" x14ac:dyDescent="0.3">
      <c r="A44" s="4"/>
      <c r="B44" s="11"/>
      <c r="C44" s="11"/>
      <c r="D44" s="13"/>
      <c r="E44" s="13"/>
      <c r="F44" s="8"/>
      <c r="G44" s="15"/>
      <c r="H44" s="29">
        <f>F44*3</f>
        <v>0</v>
      </c>
      <c r="I44" s="5">
        <f>SUM(G44:H44)</f>
        <v>0</v>
      </c>
      <c r="J44" s="20">
        <f>E44-D44</f>
        <v>0</v>
      </c>
      <c r="K44" s="27"/>
      <c r="L44" s="27"/>
    </row>
    <row r="45" spans="1:12" ht="15.75" thickBot="1" x14ac:dyDescent="0.3">
      <c r="A45" s="4"/>
      <c r="B45" s="11"/>
      <c r="C45" s="11"/>
      <c r="D45" s="13"/>
      <c r="E45" s="13"/>
      <c r="F45" s="8"/>
      <c r="G45" s="15"/>
      <c r="H45" s="29">
        <f>F45*3</f>
        <v>0</v>
      </c>
      <c r="I45" s="5">
        <f>SUM(G45:H45)</f>
        <v>0</v>
      </c>
      <c r="J45" s="20">
        <f>E45-D45</f>
        <v>0</v>
      </c>
      <c r="K45" s="27"/>
      <c r="L45" s="27"/>
    </row>
    <row r="46" spans="1:12" ht="15.75" thickBot="1" x14ac:dyDescent="0.3">
      <c r="A46" s="4"/>
      <c r="B46" s="11"/>
      <c r="C46" s="11"/>
      <c r="D46" s="13"/>
      <c r="E46" s="13"/>
      <c r="F46" s="8"/>
      <c r="G46" s="15"/>
      <c r="H46" s="29">
        <f>F46*3</f>
        <v>0</v>
      </c>
      <c r="I46" s="5">
        <f>SUM(G46:H46)</f>
        <v>0</v>
      </c>
      <c r="J46" s="20">
        <f>E46-D46</f>
        <v>0</v>
      </c>
      <c r="K46" s="27"/>
      <c r="L46" s="27"/>
    </row>
    <row r="47" spans="1:12" ht="15.75" thickBot="1" x14ac:dyDescent="0.3">
      <c r="A47" s="4"/>
      <c r="B47" s="11"/>
      <c r="C47" s="11"/>
      <c r="D47" s="13"/>
      <c r="E47" s="13"/>
      <c r="F47" s="8"/>
      <c r="G47" s="15"/>
      <c r="H47" s="29">
        <f>F47*3</f>
        <v>0</v>
      </c>
      <c r="I47" s="5">
        <f>SUM(G47:H47)</f>
        <v>0</v>
      </c>
      <c r="J47" s="20">
        <f>E47-D47</f>
        <v>0</v>
      </c>
      <c r="K47" s="27"/>
      <c r="L47" s="27"/>
    </row>
    <row r="48" spans="1:12" ht="15.75" thickBot="1" x14ac:dyDescent="0.3">
      <c r="A48" s="4"/>
      <c r="B48" s="11"/>
      <c r="C48" s="11"/>
      <c r="D48" s="13"/>
      <c r="E48" s="13"/>
      <c r="F48" s="8"/>
      <c r="G48" s="15"/>
      <c r="H48" s="29">
        <f>F48*3</f>
        <v>0</v>
      </c>
      <c r="I48" s="5">
        <f>SUM(G48:H48)</f>
        <v>0</v>
      </c>
      <c r="J48" s="20">
        <f>E48-D48</f>
        <v>0</v>
      </c>
      <c r="K48" s="27"/>
      <c r="L48" s="27"/>
    </row>
    <row r="49" spans="1:12" ht="15.75" thickBot="1" x14ac:dyDescent="0.3">
      <c r="A49" s="4"/>
      <c r="B49" s="11"/>
      <c r="C49" s="11"/>
      <c r="D49" s="13"/>
      <c r="E49" s="13"/>
      <c r="F49" s="8"/>
      <c r="G49" s="15"/>
      <c r="H49" s="29">
        <f>F49*3</f>
        <v>0</v>
      </c>
      <c r="I49" s="5">
        <f>SUM(G49:H49)</f>
        <v>0</v>
      </c>
      <c r="J49" s="20">
        <f>E49-D49</f>
        <v>0</v>
      </c>
      <c r="K49" s="27"/>
      <c r="L49" s="27"/>
    </row>
    <row r="50" spans="1:12" ht="15.75" thickBot="1" x14ac:dyDescent="0.3">
      <c r="A50" s="6"/>
      <c r="B50" s="12"/>
      <c r="C50" s="12"/>
      <c r="D50" s="14"/>
      <c r="E50" s="14"/>
      <c r="F50" s="9"/>
      <c r="G50" s="15"/>
      <c r="H50" s="29">
        <f>F50*3</f>
        <v>0</v>
      </c>
      <c r="I50" s="5">
        <f>SUM(G50:H50)</f>
        <v>0</v>
      </c>
      <c r="J50" s="20">
        <f>E50-D50</f>
        <v>0</v>
      </c>
      <c r="K50" s="27"/>
      <c r="L50" s="27"/>
    </row>
  </sheetData>
  <autoFilter ref="A1:K50">
    <sortState ref="A2:K50">
      <sortCondition descending="1" ref="I1:I5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ЛАЙТ</vt:lpstr>
      <vt:lpstr>ХАРД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Kniga</dc:creator>
  <cp:lastModifiedBy>Директор</cp:lastModifiedBy>
  <cp:lastPrinted>2020-01-06T13:56:11Z</cp:lastPrinted>
  <dcterms:created xsi:type="dcterms:W3CDTF">2019-01-04T17:03:43Z</dcterms:created>
  <dcterms:modified xsi:type="dcterms:W3CDTF">2020-01-06T14:03:53Z</dcterms:modified>
</cp:coreProperties>
</file>